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2120" windowHeight="8445" activeTab="0"/>
  </bookViews>
  <sheets>
    <sheet name="Março-2007 - Valor" sheetId="1" r:id="rId1"/>
  </sheets>
  <definedNames/>
  <calcPr fullCalcOnLoad="1"/>
</workbook>
</file>

<file path=xl/sharedStrings.xml><?xml version="1.0" encoding="utf-8"?>
<sst xmlns="http://schemas.openxmlformats.org/spreadsheetml/2006/main" count="443" uniqueCount="71">
  <si>
    <t xml:space="preserve">     </t>
  </si>
  <si>
    <t xml:space="preserve">   0A   </t>
  </si>
  <si>
    <t xml:space="preserve">                    </t>
  </si>
  <si>
    <t xml:space="preserve">   0B   </t>
  </si>
  <si>
    <t xml:space="preserve">   0C   </t>
  </si>
  <si>
    <t xml:space="preserve">   0D   </t>
  </si>
  <si>
    <t xml:space="preserve">   0E   </t>
  </si>
  <si>
    <t xml:space="preserve">   0F   </t>
  </si>
  <si>
    <t xml:space="preserve">   0G   </t>
  </si>
  <si>
    <t xml:space="preserve">   0H   </t>
  </si>
  <si>
    <t xml:space="preserve">   0I   </t>
  </si>
  <si>
    <t xml:space="preserve">   0J   </t>
  </si>
  <si>
    <t xml:space="preserve">   0K   </t>
  </si>
  <si>
    <t xml:space="preserve">   0L   </t>
  </si>
  <si>
    <t xml:space="preserve">   0M   </t>
  </si>
  <si>
    <t xml:space="preserve">   0N   </t>
  </si>
  <si>
    <t xml:space="preserve">   0O   </t>
  </si>
  <si>
    <t xml:space="preserve">   0P   </t>
  </si>
  <si>
    <t xml:space="preserve">   0Q   </t>
  </si>
  <si>
    <t xml:space="preserve">   0R   </t>
  </si>
  <si>
    <t xml:space="preserve">   0S   </t>
  </si>
  <si>
    <t xml:space="preserve">   0T   </t>
  </si>
  <si>
    <t xml:space="preserve">   0U   </t>
  </si>
  <si>
    <t xml:space="preserve">   0V   </t>
  </si>
  <si>
    <t xml:space="preserve">   0W   </t>
  </si>
  <si>
    <t xml:space="preserve">   0X   </t>
  </si>
  <si>
    <t xml:space="preserve">   0Y   </t>
  </si>
  <si>
    <t xml:space="preserve">   0Z   </t>
  </si>
  <si>
    <t xml:space="preserve">          </t>
  </si>
  <si>
    <t>Nova Tabela</t>
  </si>
  <si>
    <t xml:space="preserve"> TS 002</t>
  </si>
  <si>
    <t>TS 003</t>
  </si>
  <si>
    <t>TS 004</t>
  </si>
  <si>
    <t>TS 005</t>
  </si>
  <si>
    <t>TS 006</t>
  </si>
  <si>
    <t>TS 007</t>
  </si>
  <si>
    <t>CARGOS DE CONFIANÇA/COMISSIONADOS</t>
  </si>
  <si>
    <t>NÍVEL</t>
  </si>
  <si>
    <t>Tabela 03/2007</t>
  </si>
  <si>
    <t>Aumento 10%</t>
  </si>
  <si>
    <t>TS 008</t>
  </si>
  <si>
    <t>TS 009</t>
  </si>
  <si>
    <t>TS 011</t>
  </si>
  <si>
    <t>TS 010</t>
  </si>
  <si>
    <t xml:space="preserve">TS 001 </t>
  </si>
  <si>
    <t>GRATIFICAÇÃO DE FUNÇÃO</t>
  </si>
  <si>
    <t>CARGO</t>
  </si>
  <si>
    <t>CARREIRA GERAL</t>
  </si>
  <si>
    <t>GRAU</t>
  </si>
  <si>
    <t>Tabela de 03/07</t>
  </si>
  <si>
    <t>NÍVEL 001</t>
  </si>
  <si>
    <t>NÍVEL 002</t>
  </si>
  <si>
    <t>NÍVEL 003</t>
  </si>
  <si>
    <t xml:space="preserve"> A a Z</t>
  </si>
  <si>
    <t>Graus</t>
  </si>
  <si>
    <t>Aumento</t>
  </si>
  <si>
    <t>A e B</t>
  </si>
  <si>
    <t>C, D, E e F</t>
  </si>
  <si>
    <t>G a Z</t>
  </si>
  <si>
    <t xml:space="preserve"> A e B</t>
  </si>
  <si>
    <t>C e D</t>
  </si>
  <si>
    <t>E e F</t>
  </si>
  <si>
    <t>G,H e I</t>
  </si>
  <si>
    <t>J,K,L e M</t>
  </si>
  <si>
    <t>N a Z</t>
  </si>
  <si>
    <t>NÍVEL 004</t>
  </si>
  <si>
    <t>NÍVEL 005</t>
  </si>
  <si>
    <t>NÍVEL 006</t>
  </si>
  <si>
    <t>NÍVEL 007</t>
  </si>
  <si>
    <t>FUNC</t>
  </si>
  <si>
    <t>AUMEN TO</t>
  </si>
</sst>
</file>

<file path=xl/styles.xml><?xml version="1.0" encoding="utf-8"?>
<styleSheet xmlns="http://schemas.openxmlformats.org/spreadsheetml/2006/main">
  <numFmts count="20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.00;[Red]#,##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12"/>
      <color indexed="12"/>
      <name val="Times New Roman"/>
      <family val="0"/>
    </font>
    <font>
      <b/>
      <sz val="8"/>
      <color indexed="12"/>
      <name val="Times New Roman"/>
      <family val="1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/>
    </xf>
    <xf numFmtId="17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0" fontId="5" fillId="0" borderId="1" xfId="0" applyNumberFormat="1" applyFont="1" applyBorder="1" applyAlignment="1">
      <alignment/>
    </xf>
    <xf numFmtId="170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70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/>
    </xf>
    <xf numFmtId="167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center"/>
    </xf>
    <xf numFmtId="170" fontId="5" fillId="0" borderId="1" xfId="0" applyNumberFormat="1" applyFont="1" applyFill="1" applyBorder="1" applyAlignment="1">
      <alignment/>
    </xf>
    <xf numFmtId="170" fontId="4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workbookViewId="0" topLeftCell="A1">
      <selection activeCell="J6" sqref="J6"/>
    </sheetView>
  </sheetViews>
  <sheetFormatPr defaultColWidth="9.140625" defaultRowHeight="12.75"/>
  <cols>
    <col min="1" max="1" width="8.421875" style="3" customWidth="1"/>
    <col min="2" max="2" width="9.140625" style="1" customWidth="1"/>
    <col min="3" max="3" width="14.57421875" style="2" customWidth="1"/>
    <col min="4" max="4" width="11.8515625" style="5" customWidth="1"/>
    <col min="5" max="5" width="1.1484375" style="0" customWidth="1"/>
    <col min="6" max="6" width="10.8515625" style="1" customWidth="1"/>
    <col min="7" max="7" width="13.57421875" style="0" customWidth="1"/>
    <col min="8" max="8" width="15.7109375" style="0" customWidth="1"/>
  </cols>
  <sheetData>
    <row r="1" spans="1:4" ht="12.75">
      <c r="A1" s="39"/>
      <c r="B1" s="39"/>
      <c r="C1" s="39"/>
      <c r="D1" s="4"/>
    </row>
    <row r="3" ht="12.75">
      <c r="I3" s="2"/>
    </row>
    <row r="4" spans="1:9" s="19" customFormat="1" ht="12">
      <c r="A4" s="37" t="s">
        <v>47</v>
      </c>
      <c r="B4" s="37"/>
      <c r="C4" s="37"/>
      <c r="D4" s="37"/>
      <c r="F4" s="37" t="s">
        <v>36</v>
      </c>
      <c r="G4" s="37"/>
      <c r="H4" s="37"/>
      <c r="I4" s="17"/>
    </row>
    <row r="5" spans="1:9" s="19" customFormat="1" ht="12">
      <c r="A5" s="11" t="s">
        <v>37</v>
      </c>
      <c r="B5" s="11" t="s">
        <v>48</v>
      </c>
      <c r="C5" s="11" t="s">
        <v>49</v>
      </c>
      <c r="D5" s="11" t="s">
        <v>29</v>
      </c>
      <c r="F5" s="11" t="s">
        <v>37</v>
      </c>
      <c r="G5" s="11" t="s">
        <v>38</v>
      </c>
      <c r="H5" s="11" t="s">
        <v>39</v>
      </c>
      <c r="I5" s="17"/>
    </row>
    <row r="6" spans="1:9" s="19" customFormat="1" ht="12">
      <c r="A6" s="11" t="s">
        <v>44</v>
      </c>
      <c r="B6" s="30" t="s">
        <v>1</v>
      </c>
      <c r="C6" s="31">
        <v>356.68</v>
      </c>
      <c r="D6" s="32">
        <f>C6+30</f>
        <v>386.68</v>
      </c>
      <c r="F6" s="11" t="s">
        <v>40</v>
      </c>
      <c r="G6" s="20">
        <v>891.41</v>
      </c>
      <c r="H6" s="21">
        <f>G6*(1+10%)</f>
        <v>980.551</v>
      </c>
      <c r="I6" s="17"/>
    </row>
    <row r="7" spans="1:9" s="19" customFormat="1" ht="12">
      <c r="A7" s="22"/>
      <c r="B7" s="30" t="s">
        <v>3</v>
      </c>
      <c r="C7" s="31">
        <v>369.3</v>
      </c>
      <c r="D7" s="32">
        <f>C7+30</f>
        <v>399.3</v>
      </c>
      <c r="F7" s="11" t="s">
        <v>41</v>
      </c>
      <c r="G7" s="20">
        <v>1087.52</v>
      </c>
      <c r="H7" s="21">
        <f>G7*(1+10%)</f>
        <v>1196.2720000000002</v>
      </c>
      <c r="I7" s="17"/>
    </row>
    <row r="8" spans="1:9" s="19" customFormat="1" ht="12">
      <c r="A8" s="22" t="s">
        <v>2</v>
      </c>
      <c r="B8" s="30" t="s">
        <v>4</v>
      </c>
      <c r="C8" s="31">
        <v>382.42</v>
      </c>
      <c r="D8" s="32">
        <f>C8+25</f>
        <v>407.42</v>
      </c>
      <c r="F8" s="11" t="s">
        <v>43</v>
      </c>
      <c r="G8" s="20">
        <v>1326.75</v>
      </c>
      <c r="H8" s="21">
        <f>G8*(1+10%)</f>
        <v>1459.4250000000002</v>
      </c>
      <c r="I8" s="17"/>
    </row>
    <row r="9" spans="1:9" s="19" customFormat="1" ht="12">
      <c r="A9" s="15" t="s">
        <v>2</v>
      </c>
      <c r="B9" s="30" t="s">
        <v>5</v>
      </c>
      <c r="C9" s="31">
        <v>396.07</v>
      </c>
      <c r="D9" s="32">
        <f>C9+25</f>
        <v>421.07</v>
      </c>
      <c r="F9" s="11" t="s">
        <v>42</v>
      </c>
      <c r="G9" s="20">
        <v>1618.67</v>
      </c>
      <c r="H9" s="21">
        <f>G9*(1+10%)</f>
        <v>1780.5370000000003</v>
      </c>
      <c r="I9" s="17"/>
    </row>
    <row r="10" spans="1:6" s="19" customFormat="1" ht="11.25" customHeight="1">
      <c r="A10" s="15" t="s">
        <v>2</v>
      </c>
      <c r="B10" s="30" t="s">
        <v>6</v>
      </c>
      <c r="C10" s="31">
        <v>410.27</v>
      </c>
      <c r="D10" s="32">
        <f>C10+20</f>
        <v>430.27</v>
      </c>
      <c r="F10" s="16"/>
    </row>
    <row r="11" spans="1:8" s="19" customFormat="1" ht="10.5" customHeight="1">
      <c r="A11" s="15" t="s">
        <v>2</v>
      </c>
      <c r="B11" s="30" t="s">
        <v>7</v>
      </c>
      <c r="C11" s="31">
        <v>425.04</v>
      </c>
      <c r="D11" s="32">
        <f>C11+20</f>
        <v>445.04</v>
      </c>
      <c r="F11" s="37" t="s">
        <v>45</v>
      </c>
      <c r="G11" s="37"/>
      <c r="H11" s="37"/>
    </row>
    <row r="12" spans="1:8" s="19" customFormat="1" ht="11.25" customHeight="1">
      <c r="A12" s="15" t="s">
        <v>2</v>
      </c>
      <c r="B12" s="30" t="s">
        <v>8</v>
      </c>
      <c r="C12" s="31">
        <v>440.39</v>
      </c>
      <c r="D12" s="32">
        <f>C12+15</f>
        <v>455.39</v>
      </c>
      <c r="F12" s="11" t="s">
        <v>46</v>
      </c>
      <c r="G12" s="11" t="s">
        <v>38</v>
      </c>
      <c r="H12" s="11" t="s">
        <v>39</v>
      </c>
    </row>
    <row r="13" spans="1:8" s="19" customFormat="1" ht="12" customHeight="1">
      <c r="A13" s="15" t="s">
        <v>2</v>
      </c>
      <c r="B13" s="30" t="s">
        <v>9</v>
      </c>
      <c r="C13" s="31">
        <v>456.37</v>
      </c>
      <c r="D13" s="32">
        <f>C13+15</f>
        <v>471.37</v>
      </c>
      <c r="F13" s="12" t="s">
        <v>40</v>
      </c>
      <c r="G13" s="20">
        <v>557.6</v>
      </c>
      <c r="H13" s="21">
        <f>G13*(1+10%)</f>
        <v>613.3600000000001</v>
      </c>
    </row>
    <row r="14" spans="1:8" s="19" customFormat="1" ht="12">
      <c r="A14" s="15" t="s">
        <v>2</v>
      </c>
      <c r="B14" s="30" t="s">
        <v>10</v>
      </c>
      <c r="C14" s="31">
        <v>472.98</v>
      </c>
      <c r="D14" s="32">
        <f>C14+15</f>
        <v>487.98</v>
      </c>
      <c r="F14" s="12" t="s">
        <v>41</v>
      </c>
      <c r="G14" s="20">
        <v>1208.15</v>
      </c>
      <c r="H14" s="21">
        <f>G14*(1+10%)</f>
        <v>1328.9650000000001</v>
      </c>
    </row>
    <row r="15" spans="1:8" s="19" customFormat="1" ht="12">
      <c r="A15" s="15" t="s">
        <v>2</v>
      </c>
      <c r="B15" s="30" t="s">
        <v>11</v>
      </c>
      <c r="C15" s="31">
        <v>490.26</v>
      </c>
      <c r="D15" s="32">
        <f>C15+10</f>
        <v>500.26</v>
      </c>
      <c r="F15" s="12" t="s">
        <v>43</v>
      </c>
      <c r="G15" s="20">
        <v>1208.15</v>
      </c>
      <c r="H15" s="21">
        <f>G15*(1+10%)</f>
        <v>1328.9650000000001</v>
      </c>
    </row>
    <row r="16" spans="1:6" s="19" customFormat="1" ht="12">
      <c r="A16" s="15" t="s">
        <v>2</v>
      </c>
      <c r="B16" s="30" t="s">
        <v>12</v>
      </c>
      <c r="C16" s="31">
        <v>508.22</v>
      </c>
      <c r="D16" s="32">
        <f>C16+10</f>
        <v>518.22</v>
      </c>
      <c r="F16" s="16"/>
    </row>
    <row r="17" spans="1:8" s="19" customFormat="1" ht="12">
      <c r="A17" s="15" t="s">
        <v>2</v>
      </c>
      <c r="B17" s="30" t="s">
        <v>13</v>
      </c>
      <c r="C17" s="31">
        <v>526.9</v>
      </c>
      <c r="D17" s="32">
        <f>C17+10</f>
        <v>536.9</v>
      </c>
      <c r="F17" s="37" t="s">
        <v>50</v>
      </c>
      <c r="G17" s="37"/>
      <c r="H17" s="37"/>
    </row>
    <row r="18" spans="1:8" s="19" customFormat="1" ht="12">
      <c r="A18" s="15" t="s">
        <v>2</v>
      </c>
      <c r="B18" s="30" t="s">
        <v>14</v>
      </c>
      <c r="C18" s="31">
        <v>546.34</v>
      </c>
      <c r="D18" s="32">
        <f>C18+10</f>
        <v>556.34</v>
      </c>
      <c r="F18" s="35" t="s">
        <v>54</v>
      </c>
      <c r="G18" s="36"/>
      <c r="H18" s="11" t="s">
        <v>55</v>
      </c>
    </row>
    <row r="19" spans="1:8" s="19" customFormat="1" ht="12">
      <c r="A19" s="15" t="s">
        <v>2</v>
      </c>
      <c r="B19" s="12" t="s">
        <v>15</v>
      </c>
      <c r="C19" s="13">
        <v>566.55</v>
      </c>
      <c r="D19" s="14">
        <f>C19+5</f>
        <v>571.55</v>
      </c>
      <c r="F19" s="34" t="s">
        <v>59</v>
      </c>
      <c r="G19" s="34"/>
      <c r="H19" s="29">
        <v>30</v>
      </c>
    </row>
    <row r="20" spans="1:8" s="19" customFormat="1" ht="12">
      <c r="A20" s="15" t="s">
        <v>2</v>
      </c>
      <c r="B20" s="12" t="s">
        <v>16</v>
      </c>
      <c r="C20" s="13">
        <v>587.56</v>
      </c>
      <c r="D20" s="14">
        <f aca="true" t="shared" si="0" ref="D20:D31">C20+5</f>
        <v>592.56</v>
      </c>
      <c r="F20" s="34" t="s">
        <v>60</v>
      </c>
      <c r="G20" s="34"/>
      <c r="H20" s="29">
        <v>25</v>
      </c>
    </row>
    <row r="21" spans="1:8" s="19" customFormat="1" ht="12">
      <c r="A21" s="15" t="s">
        <v>2</v>
      </c>
      <c r="B21" s="12" t="s">
        <v>17</v>
      </c>
      <c r="C21" s="13">
        <v>609.42</v>
      </c>
      <c r="D21" s="14">
        <f t="shared" si="0"/>
        <v>614.42</v>
      </c>
      <c r="F21" s="34" t="s">
        <v>61</v>
      </c>
      <c r="G21" s="34"/>
      <c r="H21" s="29">
        <v>20</v>
      </c>
    </row>
    <row r="22" spans="1:8" s="19" customFormat="1" ht="12">
      <c r="A22" s="15" t="s">
        <v>2</v>
      </c>
      <c r="B22" s="12" t="s">
        <v>18</v>
      </c>
      <c r="C22" s="13">
        <v>632.15</v>
      </c>
      <c r="D22" s="14">
        <f t="shared" si="0"/>
        <v>637.15</v>
      </c>
      <c r="F22" s="34" t="s">
        <v>62</v>
      </c>
      <c r="G22" s="34"/>
      <c r="H22" s="29">
        <v>15</v>
      </c>
    </row>
    <row r="23" spans="1:8" s="19" customFormat="1" ht="12">
      <c r="A23" s="15" t="s">
        <v>2</v>
      </c>
      <c r="B23" s="12" t="s">
        <v>19</v>
      </c>
      <c r="C23" s="13">
        <v>655.79</v>
      </c>
      <c r="D23" s="14">
        <f t="shared" si="0"/>
        <v>660.79</v>
      </c>
      <c r="F23" s="34" t="s">
        <v>63</v>
      </c>
      <c r="G23" s="34"/>
      <c r="H23" s="29">
        <v>10</v>
      </c>
    </row>
    <row r="24" spans="1:8" s="19" customFormat="1" ht="12">
      <c r="A24" s="15" t="s">
        <v>2</v>
      </c>
      <c r="B24" s="12" t="s">
        <v>20</v>
      </c>
      <c r="C24" s="13">
        <v>680.37</v>
      </c>
      <c r="D24" s="14">
        <f t="shared" si="0"/>
        <v>685.37</v>
      </c>
      <c r="F24" s="34" t="s">
        <v>64</v>
      </c>
      <c r="G24" s="34"/>
      <c r="H24" s="29">
        <v>5</v>
      </c>
    </row>
    <row r="25" spans="1:6" s="19" customFormat="1" ht="12">
      <c r="A25" s="15" t="s">
        <v>2</v>
      </c>
      <c r="B25" s="12" t="s">
        <v>21</v>
      </c>
      <c r="C25" s="13">
        <v>705.95</v>
      </c>
      <c r="D25" s="14">
        <f t="shared" si="0"/>
        <v>710.95</v>
      </c>
      <c r="F25" s="16"/>
    </row>
    <row r="26" spans="1:6" s="19" customFormat="1" ht="12">
      <c r="A26" s="15" t="s">
        <v>2</v>
      </c>
      <c r="B26" s="12" t="s">
        <v>22</v>
      </c>
      <c r="C26" s="13">
        <v>732.54</v>
      </c>
      <c r="D26" s="14">
        <f t="shared" si="0"/>
        <v>737.54</v>
      </c>
      <c r="F26" s="16"/>
    </row>
    <row r="27" spans="1:6" s="19" customFormat="1" ht="12">
      <c r="A27" s="15" t="s">
        <v>2</v>
      </c>
      <c r="B27" s="12" t="s">
        <v>23</v>
      </c>
      <c r="C27" s="13">
        <v>760.2</v>
      </c>
      <c r="D27" s="14">
        <f t="shared" si="0"/>
        <v>765.2</v>
      </c>
      <c r="F27" s="16"/>
    </row>
    <row r="28" spans="1:6" s="19" customFormat="1" ht="12">
      <c r="A28" s="15" t="s">
        <v>2</v>
      </c>
      <c r="B28" s="12" t="s">
        <v>24</v>
      </c>
      <c r="C28" s="13">
        <v>788.97</v>
      </c>
      <c r="D28" s="14">
        <f t="shared" si="0"/>
        <v>793.97</v>
      </c>
      <c r="F28" s="16"/>
    </row>
    <row r="29" spans="1:6" s="19" customFormat="1" ht="12">
      <c r="A29" s="15" t="s">
        <v>2</v>
      </c>
      <c r="B29" s="12" t="s">
        <v>25</v>
      </c>
      <c r="C29" s="13">
        <v>818.88</v>
      </c>
      <c r="D29" s="14">
        <f t="shared" si="0"/>
        <v>823.88</v>
      </c>
      <c r="F29" s="16"/>
    </row>
    <row r="30" spans="1:6" s="19" customFormat="1" ht="12">
      <c r="A30" s="15" t="s">
        <v>2</v>
      </c>
      <c r="B30" s="12" t="s">
        <v>26</v>
      </c>
      <c r="C30" s="13">
        <v>849.98</v>
      </c>
      <c r="D30" s="14">
        <f t="shared" si="0"/>
        <v>854.98</v>
      </c>
      <c r="F30" s="16"/>
    </row>
    <row r="31" spans="1:6" s="19" customFormat="1" ht="12">
      <c r="A31" s="15" t="s">
        <v>2</v>
      </c>
      <c r="B31" s="12" t="s">
        <v>27</v>
      </c>
      <c r="C31" s="13">
        <v>882.33</v>
      </c>
      <c r="D31" s="14">
        <f t="shared" si="0"/>
        <v>887.33</v>
      </c>
      <c r="F31" s="16"/>
    </row>
    <row r="32" spans="1:6" s="19" customFormat="1" ht="5.25" customHeight="1">
      <c r="A32" s="15" t="s">
        <v>28</v>
      </c>
      <c r="B32" s="16"/>
      <c r="C32" s="17" t="s">
        <v>0</v>
      </c>
      <c r="D32" s="18"/>
      <c r="F32" s="16"/>
    </row>
    <row r="33" spans="1:6" s="19" customFormat="1" ht="12">
      <c r="A33" s="11" t="s">
        <v>30</v>
      </c>
      <c r="B33" s="30" t="s">
        <v>1</v>
      </c>
      <c r="C33" s="31">
        <v>462.58</v>
      </c>
      <c r="D33" s="32">
        <f>C33+15</f>
        <v>477.58</v>
      </c>
      <c r="F33" s="16"/>
    </row>
    <row r="34" spans="1:8" s="19" customFormat="1" ht="12">
      <c r="A34" s="15" t="s">
        <v>2</v>
      </c>
      <c r="B34" s="30" t="s">
        <v>3</v>
      </c>
      <c r="C34" s="31">
        <v>479.44</v>
      </c>
      <c r="D34" s="32">
        <f>C34+15</f>
        <v>494.44</v>
      </c>
      <c r="F34" s="37" t="s">
        <v>51</v>
      </c>
      <c r="G34" s="37"/>
      <c r="H34" s="37"/>
    </row>
    <row r="35" spans="1:8" s="19" customFormat="1" ht="12">
      <c r="A35" s="15" t="s">
        <v>2</v>
      </c>
      <c r="B35" s="30" t="s">
        <v>4</v>
      </c>
      <c r="C35" s="31">
        <v>496.97</v>
      </c>
      <c r="D35" s="32">
        <f>C35+10</f>
        <v>506.97</v>
      </c>
      <c r="F35" s="35" t="s">
        <v>54</v>
      </c>
      <c r="G35" s="36"/>
      <c r="H35" s="11" t="s">
        <v>55</v>
      </c>
    </row>
    <row r="36" spans="1:8" s="19" customFormat="1" ht="12">
      <c r="A36" s="15" t="s">
        <v>2</v>
      </c>
      <c r="B36" s="30" t="s">
        <v>5</v>
      </c>
      <c r="C36" s="31">
        <v>515.2</v>
      </c>
      <c r="D36" s="32">
        <f>C36+10</f>
        <v>525.2</v>
      </c>
      <c r="F36" s="34" t="s">
        <v>56</v>
      </c>
      <c r="G36" s="34"/>
      <c r="H36" s="29">
        <v>15</v>
      </c>
    </row>
    <row r="37" spans="1:8" s="19" customFormat="1" ht="12">
      <c r="A37" s="15" t="s">
        <v>2</v>
      </c>
      <c r="B37" s="30" t="s">
        <v>6</v>
      </c>
      <c r="C37" s="31">
        <v>534.16</v>
      </c>
      <c r="D37" s="32">
        <f>C37+10</f>
        <v>544.16</v>
      </c>
      <c r="F37" s="34" t="s">
        <v>57</v>
      </c>
      <c r="G37" s="34"/>
      <c r="H37" s="29">
        <v>10</v>
      </c>
    </row>
    <row r="38" spans="1:8" s="19" customFormat="1" ht="12">
      <c r="A38" s="15" t="s">
        <v>2</v>
      </c>
      <c r="B38" s="30" t="s">
        <v>7</v>
      </c>
      <c r="C38" s="31">
        <v>553.89</v>
      </c>
      <c r="D38" s="32">
        <f>C38+10</f>
        <v>563.89</v>
      </c>
      <c r="F38" s="34" t="s">
        <v>58</v>
      </c>
      <c r="G38" s="34"/>
      <c r="H38" s="29">
        <v>5</v>
      </c>
    </row>
    <row r="39" spans="1:8" s="19" customFormat="1" ht="12">
      <c r="A39" s="15" t="s">
        <v>2</v>
      </c>
      <c r="B39" s="30" t="s">
        <v>8</v>
      </c>
      <c r="C39" s="31">
        <v>574.4</v>
      </c>
      <c r="D39" s="32">
        <f>C39+5</f>
        <v>579.4</v>
      </c>
      <c r="F39" s="38"/>
      <c r="G39" s="38"/>
      <c r="H39" s="28"/>
    </row>
    <row r="40" spans="1:8" s="19" customFormat="1" ht="12">
      <c r="A40" s="15" t="s">
        <v>2</v>
      </c>
      <c r="B40" s="12" t="s">
        <v>9</v>
      </c>
      <c r="C40" s="13">
        <v>595.73</v>
      </c>
      <c r="D40" s="14">
        <f aca="true" t="shared" si="1" ref="D40:D58">C40+5</f>
        <v>600.73</v>
      </c>
      <c r="F40" s="38"/>
      <c r="G40" s="38"/>
      <c r="H40" s="28"/>
    </row>
    <row r="41" spans="1:8" s="19" customFormat="1" ht="12">
      <c r="A41" s="15" t="s">
        <v>2</v>
      </c>
      <c r="B41" s="12" t="s">
        <v>10</v>
      </c>
      <c r="C41" s="13">
        <v>617.91</v>
      </c>
      <c r="D41" s="14">
        <f t="shared" si="1"/>
        <v>622.91</v>
      </c>
      <c r="F41" s="38"/>
      <c r="G41" s="38"/>
      <c r="H41" s="28"/>
    </row>
    <row r="42" spans="1:6" s="19" customFormat="1" ht="12">
      <c r="A42" s="15" t="s">
        <v>2</v>
      </c>
      <c r="B42" s="12" t="s">
        <v>11</v>
      </c>
      <c r="C42" s="13">
        <v>640.99</v>
      </c>
      <c r="D42" s="14">
        <f t="shared" si="1"/>
        <v>645.99</v>
      </c>
      <c r="F42" s="16"/>
    </row>
    <row r="43" spans="1:6" s="19" customFormat="1" ht="11.25" customHeight="1">
      <c r="A43" s="15" t="s">
        <v>2</v>
      </c>
      <c r="B43" s="12" t="s">
        <v>12</v>
      </c>
      <c r="C43" s="13">
        <v>664.98</v>
      </c>
      <c r="D43" s="14">
        <f t="shared" si="1"/>
        <v>669.98</v>
      </c>
      <c r="F43" s="16"/>
    </row>
    <row r="44" spans="1:6" s="19" customFormat="1" ht="11.25" customHeight="1">
      <c r="A44" s="15" t="s">
        <v>2</v>
      </c>
      <c r="B44" s="12" t="s">
        <v>13</v>
      </c>
      <c r="C44" s="13">
        <v>689.94</v>
      </c>
      <c r="D44" s="14">
        <f t="shared" si="1"/>
        <v>694.94</v>
      </c>
      <c r="F44" s="16"/>
    </row>
    <row r="45" spans="1:6" s="19" customFormat="1" ht="10.5" customHeight="1">
      <c r="A45" s="15" t="s">
        <v>2</v>
      </c>
      <c r="B45" s="12" t="s">
        <v>14</v>
      </c>
      <c r="C45" s="13">
        <v>715.9</v>
      </c>
      <c r="D45" s="14">
        <f t="shared" si="1"/>
        <v>720.9</v>
      </c>
      <c r="F45" s="16"/>
    </row>
    <row r="46" spans="1:6" s="19" customFormat="1" ht="12">
      <c r="A46" s="15" t="s">
        <v>2</v>
      </c>
      <c r="B46" s="12" t="s">
        <v>15</v>
      </c>
      <c r="C46" s="13">
        <v>742.88</v>
      </c>
      <c r="D46" s="14">
        <f t="shared" si="1"/>
        <v>747.88</v>
      </c>
      <c r="F46" s="16"/>
    </row>
    <row r="47" spans="1:6" s="19" customFormat="1" ht="12">
      <c r="A47" s="15" t="s">
        <v>2</v>
      </c>
      <c r="B47" s="12" t="s">
        <v>16</v>
      </c>
      <c r="C47" s="13">
        <v>770.95</v>
      </c>
      <c r="D47" s="14">
        <f t="shared" si="1"/>
        <v>775.95</v>
      </c>
      <c r="F47" s="16"/>
    </row>
    <row r="48" spans="1:6" s="19" customFormat="1" ht="12">
      <c r="A48" s="15" t="s">
        <v>2</v>
      </c>
      <c r="B48" s="12" t="s">
        <v>17</v>
      </c>
      <c r="C48" s="13">
        <v>800.14</v>
      </c>
      <c r="D48" s="14">
        <f t="shared" si="1"/>
        <v>805.14</v>
      </c>
      <c r="F48" s="16"/>
    </row>
    <row r="49" spans="1:6" s="19" customFormat="1" ht="12">
      <c r="A49" s="15" t="s">
        <v>2</v>
      </c>
      <c r="B49" s="12" t="s">
        <v>18</v>
      </c>
      <c r="C49" s="13">
        <v>830.51</v>
      </c>
      <c r="D49" s="14">
        <f t="shared" si="1"/>
        <v>835.51</v>
      </c>
      <c r="F49" s="16"/>
    </row>
    <row r="50" spans="1:6" s="19" customFormat="1" ht="12">
      <c r="A50" s="15" t="s">
        <v>2</v>
      </c>
      <c r="B50" s="12" t="s">
        <v>19</v>
      </c>
      <c r="C50" s="13">
        <v>862.09</v>
      </c>
      <c r="D50" s="14">
        <f t="shared" si="1"/>
        <v>867.09</v>
      </c>
      <c r="F50" s="16"/>
    </row>
    <row r="51" spans="1:6" s="19" customFormat="1" ht="12">
      <c r="A51" s="15" t="s">
        <v>2</v>
      </c>
      <c r="B51" s="12" t="s">
        <v>20</v>
      </c>
      <c r="C51" s="13">
        <v>894.92</v>
      </c>
      <c r="D51" s="14">
        <f t="shared" si="1"/>
        <v>899.92</v>
      </c>
      <c r="F51" s="16"/>
    </row>
    <row r="52" spans="1:6" s="19" customFormat="1" ht="12">
      <c r="A52" s="15" t="s">
        <v>2</v>
      </c>
      <c r="B52" s="12" t="s">
        <v>21</v>
      </c>
      <c r="C52" s="13">
        <v>929.08</v>
      </c>
      <c r="D52" s="14">
        <f t="shared" si="1"/>
        <v>934.08</v>
      </c>
      <c r="F52" s="16"/>
    </row>
    <row r="53" spans="1:6" s="19" customFormat="1" ht="12">
      <c r="A53" s="15" t="s">
        <v>2</v>
      </c>
      <c r="B53" s="12" t="s">
        <v>22</v>
      </c>
      <c r="C53" s="13">
        <v>964.59</v>
      </c>
      <c r="D53" s="14">
        <f t="shared" si="1"/>
        <v>969.59</v>
      </c>
      <c r="F53" s="16"/>
    </row>
    <row r="54" spans="1:6" s="19" customFormat="1" ht="12">
      <c r="A54" s="15" t="s">
        <v>2</v>
      </c>
      <c r="B54" s="12" t="s">
        <v>23</v>
      </c>
      <c r="C54" s="13">
        <v>1001.53</v>
      </c>
      <c r="D54" s="14">
        <f t="shared" si="1"/>
        <v>1006.53</v>
      </c>
      <c r="F54" s="16"/>
    </row>
    <row r="55" spans="1:6" s="19" customFormat="1" ht="12">
      <c r="A55" s="15" t="s">
        <v>2</v>
      </c>
      <c r="B55" s="12" t="s">
        <v>24</v>
      </c>
      <c r="C55" s="13">
        <v>1039.95</v>
      </c>
      <c r="D55" s="14">
        <f t="shared" si="1"/>
        <v>1044.95</v>
      </c>
      <c r="F55" s="16"/>
    </row>
    <row r="56" spans="1:6" s="19" customFormat="1" ht="12">
      <c r="A56" s="15" t="s">
        <v>2</v>
      </c>
      <c r="B56" s="12" t="s">
        <v>25</v>
      </c>
      <c r="C56" s="13">
        <v>1079.9</v>
      </c>
      <c r="D56" s="14">
        <f t="shared" si="1"/>
        <v>1084.9</v>
      </c>
      <c r="F56" s="16"/>
    </row>
    <row r="57" spans="1:6" s="19" customFormat="1" ht="12">
      <c r="A57" s="15" t="s">
        <v>2</v>
      </c>
      <c r="B57" s="12" t="s">
        <v>26</v>
      </c>
      <c r="C57" s="13">
        <v>1121.45</v>
      </c>
      <c r="D57" s="14">
        <f t="shared" si="1"/>
        <v>1126.45</v>
      </c>
      <c r="F57" s="16"/>
    </row>
    <row r="58" spans="1:6" s="19" customFormat="1" ht="12">
      <c r="A58" s="15" t="s">
        <v>2</v>
      </c>
      <c r="B58" s="12" t="s">
        <v>27</v>
      </c>
      <c r="C58" s="13">
        <v>1164.66</v>
      </c>
      <c r="D58" s="14">
        <f t="shared" si="1"/>
        <v>1169.66</v>
      </c>
      <c r="F58" s="16"/>
    </row>
    <row r="59" spans="1:6" s="19" customFormat="1" ht="12">
      <c r="A59" s="15"/>
      <c r="B59" s="23"/>
      <c r="C59" s="24"/>
      <c r="D59" s="25"/>
      <c r="F59" s="16"/>
    </row>
    <row r="60" spans="1:6" s="19" customFormat="1" ht="12">
      <c r="A60" s="15"/>
      <c r="B60" s="23"/>
      <c r="C60" s="24"/>
      <c r="D60" s="25"/>
      <c r="F60" s="16"/>
    </row>
    <row r="61" spans="1:8" ht="12.75">
      <c r="A61" s="9"/>
      <c r="B61" s="6"/>
      <c r="C61" s="7"/>
      <c r="D61" s="8"/>
      <c r="E61" s="10"/>
      <c r="F61" s="16"/>
      <c r="G61" s="19"/>
      <c r="H61" s="19"/>
    </row>
    <row r="62" spans="1:8" ht="12.75">
      <c r="A62" s="9"/>
      <c r="B62" s="6"/>
      <c r="C62" s="7"/>
      <c r="D62" s="8"/>
      <c r="E62" s="10"/>
      <c r="F62" s="16"/>
      <c r="G62" s="19"/>
      <c r="H62" s="19"/>
    </row>
    <row r="63" spans="1:5" ht="12.75">
      <c r="A63" s="9"/>
      <c r="B63" s="6"/>
      <c r="C63" s="7"/>
      <c r="D63" s="8"/>
      <c r="E63" s="10"/>
    </row>
    <row r="64" spans="1:8" ht="12" customHeight="1">
      <c r="A64" s="37" t="s">
        <v>47</v>
      </c>
      <c r="B64" s="37"/>
      <c r="C64" s="37"/>
      <c r="D64" s="37"/>
      <c r="F64" s="37" t="s">
        <v>52</v>
      </c>
      <c r="G64" s="37"/>
      <c r="H64" s="37"/>
    </row>
    <row r="65" spans="1:8" ht="12" customHeight="1">
      <c r="A65" s="11" t="s">
        <v>37</v>
      </c>
      <c r="B65" s="11" t="s">
        <v>48</v>
      </c>
      <c r="C65" s="11" t="s">
        <v>49</v>
      </c>
      <c r="D65" s="11" t="s">
        <v>29</v>
      </c>
      <c r="F65" s="35" t="s">
        <v>54</v>
      </c>
      <c r="G65" s="36"/>
      <c r="H65" s="11" t="s">
        <v>55</v>
      </c>
    </row>
    <row r="66" spans="1:8" ht="12" customHeight="1">
      <c r="A66" s="11" t="s">
        <v>31</v>
      </c>
      <c r="B66" s="12" t="s">
        <v>1</v>
      </c>
      <c r="C66" s="13">
        <v>603.99</v>
      </c>
      <c r="D66" s="14">
        <f>C66+5</f>
        <v>608.99</v>
      </c>
      <c r="F66" s="34" t="s">
        <v>53</v>
      </c>
      <c r="G66" s="34"/>
      <c r="H66" s="29">
        <v>5</v>
      </c>
    </row>
    <row r="67" spans="1:4" ht="12" customHeight="1">
      <c r="A67" s="15" t="s">
        <v>2</v>
      </c>
      <c r="B67" s="12" t="s">
        <v>3</v>
      </c>
      <c r="C67" s="13">
        <v>626.5</v>
      </c>
      <c r="D67" s="14">
        <f aca="true" t="shared" si="2" ref="D67:D91">C67+5</f>
        <v>631.5</v>
      </c>
    </row>
    <row r="68" spans="1:4" ht="12" customHeight="1">
      <c r="A68" s="15" t="s">
        <v>2</v>
      </c>
      <c r="B68" s="12" t="s">
        <v>4</v>
      </c>
      <c r="C68" s="13">
        <v>649.92</v>
      </c>
      <c r="D68" s="14">
        <f t="shared" si="2"/>
        <v>654.92</v>
      </c>
    </row>
    <row r="69" spans="1:4" ht="12" customHeight="1">
      <c r="A69" s="15" t="s">
        <v>2</v>
      </c>
      <c r="B69" s="12" t="s">
        <v>5</v>
      </c>
      <c r="C69" s="13">
        <v>674.26</v>
      </c>
      <c r="D69" s="14">
        <f t="shared" si="2"/>
        <v>679.26</v>
      </c>
    </row>
    <row r="70" spans="1:4" ht="12" customHeight="1">
      <c r="A70" s="15" t="s">
        <v>2</v>
      </c>
      <c r="B70" s="12" t="s">
        <v>6</v>
      </c>
      <c r="C70" s="13">
        <v>699.59</v>
      </c>
      <c r="D70" s="14">
        <f t="shared" si="2"/>
        <v>704.59</v>
      </c>
    </row>
    <row r="71" spans="1:6" ht="12" customHeight="1">
      <c r="A71" s="15" t="s">
        <v>2</v>
      </c>
      <c r="B71" s="12" t="s">
        <v>7</v>
      </c>
      <c r="C71" s="13">
        <v>725.93</v>
      </c>
      <c r="D71" s="14">
        <f t="shared" si="2"/>
        <v>730.93</v>
      </c>
      <c r="F71"/>
    </row>
    <row r="72" spans="1:6" ht="12" customHeight="1">
      <c r="A72" s="15" t="s">
        <v>2</v>
      </c>
      <c r="B72" s="12" t="s">
        <v>8</v>
      </c>
      <c r="C72" s="13">
        <v>753.32</v>
      </c>
      <c r="D72" s="14">
        <f t="shared" si="2"/>
        <v>758.32</v>
      </c>
      <c r="F72"/>
    </row>
    <row r="73" spans="1:4" ht="12" customHeight="1">
      <c r="A73" s="15" t="s">
        <v>2</v>
      </c>
      <c r="B73" s="12" t="s">
        <v>9</v>
      </c>
      <c r="C73" s="13">
        <v>781.81</v>
      </c>
      <c r="D73" s="14">
        <f t="shared" si="2"/>
        <v>786.81</v>
      </c>
    </row>
    <row r="74" spans="1:4" ht="12" customHeight="1">
      <c r="A74" s="15" t="s">
        <v>2</v>
      </c>
      <c r="B74" s="12" t="s">
        <v>10</v>
      </c>
      <c r="C74" s="13">
        <v>811.43</v>
      </c>
      <c r="D74" s="14">
        <f t="shared" si="2"/>
        <v>816.43</v>
      </c>
    </row>
    <row r="75" spans="1:4" ht="12" customHeight="1">
      <c r="A75" s="15" t="s">
        <v>2</v>
      </c>
      <c r="B75" s="12" t="s">
        <v>11</v>
      </c>
      <c r="C75" s="13">
        <v>842.24</v>
      </c>
      <c r="D75" s="14">
        <f t="shared" si="2"/>
        <v>847.24</v>
      </c>
    </row>
    <row r="76" spans="1:4" ht="12" customHeight="1">
      <c r="A76" s="15" t="s">
        <v>2</v>
      </c>
      <c r="B76" s="12" t="s">
        <v>12</v>
      </c>
      <c r="C76" s="13">
        <v>874.28</v>
      </c>
      <c r="D76" s="14">
        <f t="shared" si="2"/>
        <v>879.28</v>
      </c>
    </row>
    <row r="77" spans="1:4" ht="12" customHeight="1">
      <c r="A77" s="15" t="s">
        <v>2</v>
      </c>
      <c r="B77" s="12" t="s">
        <v>13</v>
      </c>
      <c r="C77" s="13">
        <v>907.61</v>
      </c>
      <c r="D77" s="14">
        <f t="shared" si="2"/>
        <v>912.61</v>
      </c>
    </row>
    <row r="78" spans="1:4" ht="12" customHeight="1">
      <c r="A78" s="15" t="s">
        <v>2</v>
      </c>
      <c r="B78" s="12" t="s">
        <v>14</v>
      </c>
      <c r="C78" s="13">
        <v>942.27</v>
      </c>
      <c r="D78" s="14">
        <f t="shared" si="2"/>
        <v>947.27</v>
      </c>
    </row>
    <row r="79" spans="1:4" ht="12" customHeight="1">
      <c r="A79" s="15" t="s">
        <v>2</v>
      </c>
      <c r="B79" s="12" t="s">
        <v>15</v>
      </c>
      <c r="C79" s="13">
        <v>978.32</v>
      </c>
      <c r="D79" s="14">
        <f t="shared" si="2"/>
        <v>983.32</v>
      </c>
    </row>
    <row r="80" spans="1:4" ht="12" customHeight="1">
      <c r="A80" s="15" t="s">
        <v>2</v>
      </c>
      <c r="B80" s="12" t="s">
        <v>16</v>
      </c>
      <c r="C80" s="13">
        <v>1015.81</v>
      </c>
      <c r="D80" s="14">
        <f t="shared" si="2"/>
        <v>1020.81</v>
      </c>
    </row>
    <row r="81" spans="1:4" ht="12" customHeight="1">
      <c r="A81" s="15" t="s">
        <v>2</v>
      </c>
      <c r="B81" s="12" t="s">
        <v>17</v>
      </c>
      <c r="C81" s="13">
        <v>1054.8</v>
      </c>
      <c r="D81" s="14">
        <f t="shared" si="2"/>
        <v>1059.8</v>
      </c>
    </row>
    <row r="82" spans="1:4" ht="12" customHeight="1">
      <c r="A82" s="15" t="s">
        <v>2</v>
      </c>
      <c r="B82" s="12" t="s">
        <v>18</v>
      </c>
      <c r="C82" s="13">
        <v>1095.35</v>
      </c>
      <c r="D82" s="14">
        <f t="shared" si="2"/>
        <v>1100.35</v>
      </c>
    </row>
    <row r="83" spans="1:4" ht="12" customHeight="1">
      <c r="A83" s="15" t="s">
        <v>2</v>
      </c>
      <c r="B83" s="12" t="s">
        <v>19</v>
      </c>
      <c r="C83" s="13">
        <v>1137.52</v>
      </c>
      <c r="D83" s="14">
        <f t="shared" si="2"/>
        <v>1142.52</v>
      </c>
    </row>
    <row r="84" spans="1:4" ht="12" customHeight="1">
      <c r="A84" s="15" t="s">
        <v>2</v>
      </c>
      <c r="B84" s="12" t="s">
        <v>20</v>
      </c>
      <c r="C84" s="13">
        <v>1181.37</v>
      </c>
      <c r="D84" s="14">
        <f t="shared" si="2"/>
        <v>1186.37</v>
      </c>
    </row>
    <row r="85" spans="1:4" ht="12" customHeight="1">
      <c r="A85" s="15" t="s">
        <v>2</v>
      </c>
      <c r="B85" s="12" t="s">
        <v>21</v>
      </c>
      <c r="C85" s="13">
        <v>1226.98</v>
      </c>
      <c r="D85" s="14">
        <f t="shared" si="2"/>
        <v>1231.98</v>
      </c>
    </row>
    <row r="86" spans="1:4" ht="12" customHeight="1">
      <c r="A86" s="15" t="s">
        <v>2</v>
      </c>
      <c r="B86" s="12" t="s">
        <v>22</v>
      </c>
      <c r="C86" s="13">
        <v>1274.41</v>
      </c>
      <c r="D86" s="14">
        <f t="shared" si="2"/>
        <v>1279.41</v>
      </c>
    </row>
    <row r="87" spans="1:4" ht="12" customHeight="1">
      <c r="A87" s="15" t="s">
        <v>2</v>
      </c>
      <c r="B87" s="12" t="s">
        <v>23</v>
      </c>
      <c r="C87" s="13">
        <v>1323.74</v>
      </c>
      <c r="D87" s="14">
        <f t="shared" si="2"/>
        <v>1328.74</v>
      </c>
    </row>
    <row r="88" spans="1:4" ht="12" customHeight="1">
      <c r="A88" s="15" t="s">
        <v>2</v>
      </c>
      <c r="B88" s="12" t="s">
        <v>24</v>
      </c>
      <c r="C88" s="13">
        <v>1375.05</v>
      </c>
      <c r="D88" s="14">
        <f t="shared" si="2"/>
        <v>1380.05</v>
      </c>
    </row>
    <row r="89" spans="1:4" ht="12" customHeight="1">
      <c r="A89" s="15" t="s">
        <v>2</v>
      </c>
      <c r="B89" s="12" t="s">
        <v>25</v>
      </c>
      <c r="C89" s="13">
        <v>1428.4</v>
      </c>
      <c r="D89" s="14">
        <f t="shared" si="2"/>
        <v>1433.4</v>
      </c>
    </row>
    <row r="90" spans="1:4" ht="12" customHeight="1">
      <c r="A90" s="15" t="s">
        <v>2</v>
      </c>
      <c r="B90" s="12" t="s">
        <v>26</v>
      </c>
      <c r="C90" s="13">
        <v>1483.89</v>
      </c>
      <c r="D90" s="14">
        <f t="shared" si="2"/>
        <v>1488.89</v>
      </c>
    </row>
    <row r="91" spans="1:4" ht="12" customHeight="1">
      <c r="A91" s="15" t="s">
        <v>2</v>
      </c>
      <c r="B91" s="12" t="s">
        <v>27</v>
      </c>
      <c r="C91" s="13">
        <v>1541.6</v>
      </c>
      <c r="D91" s="14">
        <f t="shared" si="2"/>
        <v>1546.6</v>
      </c>
    </row>
    <row r="92" spans="1:4" ht="12" customHeight="1">
      <c r="A92" s="15" t="s">
        <v>28</v>
      </c>
      <c r="B92" s="16"/>
      <c r="C92" s="17" t="s">
        <v>0</v>
      </c>
      <c r="D92" s="18"/>
    </row>
    <row r="93" spans="1:8" ht="12" customHeight="1">
      <c r="A93" s="11" t="s">
        <v>32</v>
      </c>
      <c r="B93" s="12" t="s">
        <v>1</v>
      </c>
      <c r="C93" s="13">
        <v>642.09</v>
      </c>
      <c r="D93" s="14">
        <f>C93+5</f>
        <v>647.09</v>
      </c>
      <c r="F93" s="37" t="s">
        <v>65</v>
      </c>
      <c r="G93" s="37"/>
      <c r="H93" s="37"/>
    </row>
    <row r="94" spans="1:8" ht="12" customHeight="1">
      <c r="A94" s="15" t="s">
        <v>2</v>
      </c>
      <c r="B94" s="12" t="s">
        <v>3</v>
      </c>
      <c r="C94" s="13">
        <v>666.13</v>
      </c>
      <c r="D94" s="14">
        <f aca="true" t="shared" si="3" ref="D94:D118">C94+5</f>
        <v>671.13</v>
      </c>
      <c r="F94" s="35" t="s">
        <v>54</v>
      </c>
      <c r="G94" s="36"/>
      <c r="H94" s="11" t="s">
        <v>55</v>
      </c>
    </row>
    <row r="95" spans="1:8" ht="12" customHeight="1">
      <c r="A95" s="15" t="s">
        <v>2</v>
      </c>
      <c r="B95" s="12" t="s">
        <v>4</v>
      </c>
      <c r="C95" s="13">
        <v>691.13</v>
      </c>
      <c r="D95" s="14">
        <f t="shared" si="3"/>
        <v>696.13</v>
      </c>
      <c r="F95" s="34" t="s">
        <v>53</v>
      </c>
      <c r="G95" s="34"/>
      <c r="H95" s="29">
        <v>5</v>
      </c>
    </row>
    <row r="96" spans="1:4" ht="12" customHeight="1">
      <c r="A96" s="15" t="s">
        <v>2</v>
      </c>
      <c r="B96" s="12" t="s">
        <v>5</v>
      </c>
      <c r="C96" s="13">
        <v>717.12</v>
      </c>
      <c r="D96" s="14">
        <f t="shared" si="3"/>
        <v>722.12</v>
      </c>
    </row>
    <row r="97" spans="1:4" ht="12" customHeight="1">
      <c r="A97" s="15" t="s">
        <v>2</v>
      </c>
      <c r="B97" s="12" t="s">
        <v>6</v>
      </c>
      <c r="C97" s="13">
        <v>744.16</v>
      </c>
      <c r="D97" s="14">
        <f t="shared" si="3"/>
        <v>749.16</v>
      </c>
    </row>
    <row r="98" spans="1:4" ht="12" customHeight="1">
      <c r="A98" s="15" t="s">
        <v>2</v>
      </c>
      <c r="B98" s="12" t="s">
        <v>7</v>
      </c>
      <c r="C98" s="13">
        <v>772.28</v>
      </c>
      <c r="D98" s="14">
        <f t="shared" si="3"/>
        <v>777.28</v>
      </c>
    </row>
    <row r="99" spans="1:4" ht="12" customHeight="1">
      <c r="A99" s="15" t="s">
        <v>2</v>
      </c>
      <c r="B99" s="12" t="s">
        <v>8</v>
      </c>
      <c r="C99" s="13">
        <v>801.52</v>
      </c>
      <c r="D99" s="14">
        <f t="shared" si="3"/>
        <v>806.52</v>
      </c>
    </row>
    <row r="100" spans="1:4" ht="12" customHeight="1">
      <c r="A100" s="15" t="s">
        <v>2</v>
      </c>
      <c r="B100" s="12" t="s">
        <v>9</v>
      </c>
      <c r="C100" s="13">
        <v>831.94</v>
      </c>
      <c r="D100" s="14">
        <f t="shared" si="3"/>
        <v>836.94</v>
      </c>
    </row>
    <row r="101" spans="1:4" ht="12" customHeight="1">
      <c r="A101" s="15" t="s">
        <v>2</v>
      </c>
      <c r="B101" s="12" t="s">
        <v>10</v>
      </c>
      <c r="C101" s="13">
        <v>863.57</v>
      </c>
      <c r="D101" s="14">
        <f t="shared" si="3"/>
        <v>868.57</v>
      </c>
    </row>
    <row r="102" spans="1:4" ht="12" customHeight="1">
      <c r="A102" s="15" t="s">
        <v>2</v>
      </c>
      <c r="B102" s="12" t="s">
        <v>11</v>
      </c>
      <c r="C102" s="13">
        <v>896.47</v>
      </c>
      <c r="D102" s="14">
        <f t="shared" si="3"/>
        <v>901.47</v>
      </c>
    </row>
    <row r="103" spans="1:4" ht="12" customHeight="1">
      <c r="A103" s="15" t="s">
        <v>2</v>
      </c>
      <c r="B103" s="12" t="s">
        <v>12</v>
      </c>
      <c r="C103" s="13">
        <v>930.68</v>
      </c>
      <c r="D103" s="14">
        <f t="shared" si="3"/>
        <v>935.68</v>
      </c>
    </row>
    <row r="104" spans="1:4" ht="12" customHeight="1">
      <c r="A104" s="15" t="s">
        <v>2</v>
      </c>
      <c r="B104" s="12" t="s">
        <v>13</v>
      </c>
      <c r="C104" s="13">
        <v>966.27</v>
      </c>
      <c r="D104" s="14">
        <f t="shared" si="3"/>
        <v>971.27</v>
      </c>
    </row>
    <row r="105" spans="1:4" ht="12" customHeight="1">
      <c r="A105" s="15" t="s">
        <v>2</v>
      </c>
      <c r="B105" s="12" t="s">
        <v>14</v>
      </c>
      <c r="C105" s="13">
        <v>1003.28</v>
      </c>
      <c r="D105" s="14">
        <f t="shared" si="3"/>
        <v>1008.28</v>
      </c>
    </row>
    <row r="106" spans="1:4" ht="12" customHeight="1">
      <c r="A106" s="15" t="s">
        <v>2</v>
      </c>
      <c r="B106" s="12" t="s">
        <v>15</v>
      </c>
      <c r="C106" s="13">
        <v>1041.77</v>
      </c>
      <c r="D106" s="14">
        <f t="shared" si="3"/>
        <v>1046.77</v>
      </c>
    </row>
    <row r="107" spans="1:4" ht="12" customHeight="1">
      <c r="A107" s="15" t="s">
        <v>2</v>
      </c>
      <c r="B107" s="12" t="s">
        <v>16</v>
      </c>
      <c r="C107" s="13">
        <v>1081.79</v>
      </c>
      <c r="D107" s="14">
        <f t="shared" si="3"/>
        <v>1086.79</v>
      </c>
    </row>
    <row r="108" spans="1:4" ht="12" customHeight="1">
      <c r="A108" s="15" t="s">
        <v>2</v>
      </c>
      <c r="B108" s="12" t="s">
        <v>17</v>
      </c>
      <c r="C108" s="13">
        <v>1123.42</v>
      </c>
      <c r="D108" s="14">
        <f t="shared" si="3"/>
        <v>1128.42</v>
      </c>
    </row>
    <row r="109" spans="1:4" ht="12" customHeight="1">
      <c r="A109" s="15" t="s">
        <v>2</v>
      </c>
      <c r="B109" s="12" t="s">
        <v>18</v>
      </c>
      <c r="C109" s="13">
        <v>1166.71</v>
      </c>
      <c r="D109" s="14">
        <f t="shared" si="3"/>
        <v>1171.71</v>
      </c>
    </row>
    <row r="110" spans="1:4" ht="12" customHeight="1">
      <c r="A110" s="15" t="s">
        <v>2</v>
      </c>
      <c r="B110" s="12" t="s">
        <v>19</v>
      </c>
      <c r="C110" s="13">
        <v>1211.73</v>
      </c>
      <c r="D110" s="14">
        <f t="shared" si="3"/>
        <v>1216.73</v>
      </c>
    </row>
    <row r="111" spans="1:4" ht="12" customHeight="1">
      <c r="A111" s="15" t="s">
        <v>2</v>
      </c>
      <c r="B111" s="12" t="s">
        <v>20</v>
      </c>
      <c r="C111" s="13">
        <v>1258.55</v>
      </c>
      <c r="D111" s="14">
        <f t="shared" si="3"/>
        <v>1263.55</v>
      </c>
    </row>
    <row r="112" spans="1:4" ht="12" customHeight="1">
      <c r="A112" s="15" t="s">
        <v>2</v>
      </c>
      <c r="B112" s="12" t="s">
        <v>21</v>
      </c>
      <c r="C112" s="13">
        <v>1307.25</v>
      </c>
      <c r="D112" s="14">
        <f t="shared" si="3"/>
        <v>1312.25</v>
      </c>
    </row>
    <row r="113" spans="1:4" ht="12" customHeight="1">
      <c r="A113" s="15" t="s">
        <v>2</v>
      </c>
      <c r="B113" s="12" t="s">
        <v>22</v>
      </c>
      <c r="C113" s="13">
        <v>1357.9</v>
      </c>
      <c r="D113" s="14">
        <f t="shared" si="3"/>
        <v>1362.9</v>
      </c>
    </row>
    <row r="114" spans="1:4" ht="12" customHeight="1">
      <c r="A114" s="15" t="s">
        <v>2</v>
      </c>
      <c r="B114" s="12" t="s">
        <v>23</v>
      </c>
      <c r="C114" s="13">
        <v>1410.57</v>
      </c>
      <c r="D114" s="14">
        <f t="shared" si="3"/>
        <v>1415.57</v>
      </c>
    </row>
    <row r="115" spans="1:4" ht="12" customHeight="1">
      <c r="A115" s="15" t="s">
        <v>2</v>
      </c>
      <c r="B115" s="12" t="s">
        <v>24</v>
      </c>
      <c r="C115" s="13">
        <v>1465.35</v>
      </c>
      <c r="D115" s="14">
        <f t="shared" si="3"/>
        <v>1470.35</v>
      </c>
    </row>
    <row r="116" spans="1:4" ht="12" customHeight="1">
      <c r="A116" s="15" t="s">
        <v>2</v>
      </c>
      <c r="B116" s="12" t="s">
        <v>25</v>
      </c>
      <c r="C116" s="13">
        <v>1522.32</v>
      </c>
      <c r="D116" s="14">
        <f t="shared" si="3"/>
        <v>1527.32</v>
      </c>
    </row>
    <row r="117" spans="1:4" ht="12" customHeight="1">
      <c r="A117" s="15" t="s">
        <v>2</v>
      </c>
      <c r="B117" s="12" t="s">
        <v>26</v>
      </c>
      <c r="C117" s="13">
        <v>1581.56</v>
      </c>
      <c r="D117" s="14">
        <f t="shared" si="3"/>
        <v>1586.56</v>
      </c>
    </row>
    <row r="118" spans="1:4" ht="12" customHeight="1">
      <c r="A118" s="15" t="s">
        <v>2</v>
      </c>
      <c r="B118" s="12" t="s">
        <v>27</v>
      </c>
      <c r="C118" s="13">
        <v>1643.18</v>
      </c>
      <c r="D118" s="14">
        <f t="shared" si="3"/>
        <v>1648.18</v>
      </c>
    </row>
    <row r="119" spans="1:4" ht="12" customHeight="1">
      <c r="A119" s="15"/>
      <c r="B119" s="23"/>
      <c r="C119" s="24"/>
      <c r="D119" s="25"/>
    </row>
    <row r="120" spans="1:4" ht="12" customHeight="1">
      <c r="A120" s="15"/>
      <c r="B120" s="23"/>
      <c r="C120" s="24"/>
      <c r="D120" s="25"/>
    </row>
    <row r="121" spans="1:4" ht="12" customHeight="1">
      <c r="A121" s="15"/>
      <c r="B121" s="23"/>
      <c r="C121" s="24"/>
      <c r="D121" s="25"/>
    </row>
    <row r="122" spans="1:8" s="19" customFormat="1" ht="12">
      <c r="A122" s="37" t="s">
        <v>47</v>
      </c>
      <c r="B122" s="37"/>
      <c r="C122" s="37"/>
      <c r="D122" s="37"/>
      <c r="F122" s="37" t="s">
        <v>66</v>
      </c>
      <c r="G122" s="37"/>
      <c r="H122" s="37"/>
    </row>
    <row r="123" spans="1:8" s="19" customFormat="1" ht="12">
      <c r="A123" s="11" t="s">
        <v>37</v>
      </c>
      <c r="B123" s="11" t="s">
        <v>48</v>
      </c>
      <c r="C123" s="11" t="s">
        <v>49</v>
      </c>
      <c r="D123" s="11" t="s">
        <v>29</v>
      </c>
      <c r="F123" s="35" t="s">
        <v>54</v>
      </c>
      <c r="G123" s="36"/>
      <c r="H123" s="11" t="s">
        <v>55</v>
      </c>
    </row>
    <row r="124" spans="1:8" s="19" customFormat="1" ht="12">
      <c r="A124" s="11" t="s">
        <v>33</v>
      </c>
      <c r="B124" s="12" t="s">
        <v>1</v>
      </c>
      <c r="C124" s="13">
        <v>769.92</v>
      </c>
      <c r="D124" s="14">
        <f>C124+5</f>
        <v>774.92</v>
      </c>
      <c r="F124" s="34" t="s">
        <v>53</v>
      </c>
      <c r="G124" s="34"/>
      <c r="H124" s="29">
        <v>5</v>
      </c>
    </row>
    <row r="125" spans="1:6" s="19" customFormat="1" ht="12">
      <c r="A125" s="15" t="s">
        <v>2</v>
      </c>
      <c r="B125" s="12" t="s">
        <v>3</v>
      </c>
      <c r="C125" s="13">
        <v>799.07</v>
      </c>
      <c r="D125" s="14">
        <f aca="true" t="shared" si="4" ref="D125:D149">C125+5</f>
        <v>804.07</v>
      </c>
      <c r="F125" s="16"/>
    </row>
    <row r="126" spans="1:6" s="19" customFormat="1" ht="12">
      <c r="A126" s="15" t="s">
        <v>2</v>
      </c>
      <c r="B126" s="12" t="s">
        <v>4</v>
      </c>
      <c r="C126" s="13">
        <v>829.38</v>
      </c>
      <c r="D126" s="14">
        <f t="shared" si="4"/>
        <v>834.38</v>
      </c>
      <c r="F126" s="16"/>
    </row>
    <row r="127" spans="1:6" s="19" customFormat="1" ht="12">
      <c r="A127" s="15" t="s">
        <v>2</v>
      </c>
      <c r="B127" s="12" t="s">
        <v>5</v>
      </c>
      <c r="C127" s="13">
        <v>860.91</v>
      </c>
      <c r="D127" s="14">
        <f t="shared" si="4"/>
        <v>865.91</v>
      </c>
      <c r="F127" s="16"/>
    </row>
    <row r="128" spans="1:6" s="19" customFormat="1" ht="12">
      <c r="A128" s="15" t="s">
        <v>2</v>
      </c>
      <c r="B128" s="12" t="s">
        <v>6</v>
      </c>
      <c r="C128" s="13">
        <v>893.71</v>
      </c>
      <c r="D128" s="14">
        <f t="shared" si="4"/>
        <v>898.71</v>
      </c>
      <c r="F128" s="16"/>
    </row>
    <row r="129" spans="1:6" s="19" customFormat="1" ht="12">
      <c r="A129" s="15" t="s">
        <v>2</v>
      </c>
      <c r="B129" s="12" t="s">
        <v>7</v>
      </c>
      <c r="C129" s="13">
        <v>927.81</v>
      </c>
      <c r="D129" s="14">
        <f t="shared" si="4"/>
        <v>932.81</v>
      </c>
      <c r="F129" s="16"/>
    </row>
    <row r="130" spans="1:6" s="19" customFormat="1" ht="12">
      <c r="A130" s="15" t="s">
        <v>2</v>
      </c>
      <c r="B130" s="12" t="s">
        <v>8</v>
      </c>
      <c r="C130" s="13">
        <v>963.27</v>
      </c>
      <c r="D130" s="14">
        <f t="shared" si="4"/>
        <v>968.27</v>
      </c>
      <c r="F130" s="16"/>
    </row>
    <row r="131" spans="1:6" s="19" customFormat="1" ht="12">
      <c r="A131" s="15" t="s">
        <v>2</v>
      </c>
      <c r="B131" s="12" t="s">
        <v>9</v>
      </c>
      <c r="C131" s="13">
        <v>1000.16</v>
      </c>
      <c r="D131" s="14">
        <f t="shared" si="4"/>
        <v>1005.16</v>
      </c>
      <c r="F131" s="16"/>
    </row>
    <row r="132" spans="1:6" s="19" customFormat="1" ht="12">
      <c r="A132" s="15" t="s">
        <v>2</v>
      </c>
      <c r="B132" s="12" t="s">
        <v>10</v>
      </c>
      <c r="C132" s="13">
        <v>1038.51</v>
      </c>
      <c r="D132" s="14">
        <f t="shared" si="4"/>
        <v>1043.51</v>
      </c>
      <c r="F132" s="16"/>
    </row>
    <row r="133" spans="1:6" s="19" customFormat="1" ht="12">
      <c r="A133" s="15" t="s">
        <v>2</v>
      </c>
      <c r="B133" s="12" t="s">
        <v>11</v>
      </c>
      <c r="C133" s="13">
        <v>1078.41</v>
      </c>
      <c r="D133" s="14">
        <f t="shared" si="4"/>
        <v>1083.41</v>
      </c>
      <c r="F133" s="16"/>
    </row>
    <row r="134" spans="1:6" s="19" customFormat="1" ht="12">
      <c r="A134" s="15" t="s">
        <v>2</v>
      </c>
      <c r="B134" s="12" t="s">
        <v>12</v>
      </c>
      <c r="C134" s="13">
        <v>1119.89</v>
      </c>
      <c r="D134" s="14">
        <f t="shared" si="4"/>
        <v>1124.89</v>
      </c>
      <c r="F134" s="16"/>
    </row>
    <row r="135" spans="1:6" s="19" customFormat="1" ht="12">
      <c r="A135" s="15" t="s">
        <v>2</v>
      </c>
      <c r="B135" s="12" t="s">
        <v>13</v>
      </c>
      <c r="C135" s="13">
        <v>1163.04</v>
      </c>
      <c r="D135" s="14">
        <f t="shared" si="4"/>
        <v>1168.04</v>
      </c>
      <c r="F135" s="16"/>
    </row>
    <row r="136" spans="1:6" s="19" customFormat="1" ht="12">
      <c r="A136" s="15" t="s">
        <v>2</v>
      </c>
      <c r="B136" s="12" t="s">
        <v>14</v>
      </c>
      <c r="C136" s="13">
        <v>1207.92</v>
      </c>
      <c r="D136" s="14">
        <f t="shared" si="4"/>
        <v>1212.92</v>
      </c>
      <c r="F136" s="16"/>
    </row>
    <row r="137" spans="1:6" s="19" customFormat="1" ht="12">
      <c r="A137" s="15" t="s">
        <v>2</v>
      </c>
      <c r="B137" s="12" t="s">
        <v>15</v>
      </c>
      <c r="C137" s="13">
        <v>1254.59</v>
      </c>
      <c r="D137" s="14">
        <f t="shared" si="4"/>
        <v>1259.59</v>
      </c>
      <c r="F137" s="16"/>
    </row>
    <row r="138" spans="1:6" s="19" customFormat="1" ht="12">
      <c r="A138" s="15" t="s">
        <v>2</v>
      </c>
      <c r="B138" s="12" t="s">
        <v>16</v>
      </c>
      <c r="C138" s="13">
        <v>1303.12</v>
      </c>
      <c r="D138" s="14">
        <f t="shared" si="4"/>
        <v>1308.12</v>
      </c>
      <c r="F138" s="16"/>
    </row>
    <row r="139" spans="1:6" s="19" customFormat="1" ht="12">
      <c r="A139" s="15" t="s">
        <v>2</v>
      </c>
      <c r="B139" s="12" t="s">
        <v>17</v>
      </c>
      <c r="C139" s="13">
        <v>1353.6</v>
      </c>
      <c r="D139" s="14">
        <f t="shared" si="4"/>
        <v>1358.6</v>
      </c>
      <c r="F139" s="16"/>
    </row>
    <row r="140" spans="1:6" s="19" customFormat="1" ht="12">
      <c r="A140" s="15" t="s">
        <v>2</v>
      </c>
      <c r="B140" s="12" t="s">
        <v>18</v>
      </c>
      <c r="C140" s="13">
        <v>1406.1</v>
      </c>
      <c r="D140" s="14">
        <f t="shared" si="4"/>
        <v>1411.1</v>
      </c>
      <c r="F140" s="16"/>
    </row>
    <row r="141" spans="1:6" s="19" customFormat="1" ht="12">
      <c r="A141" s="15" t="s">
        <v>2</v>
      </c>
      <c r="B141" s="12" t="s">
        <v>19</v>
      </c>
      <c r="C141" s="13">
        <v>1460.7</v>
      </c>
      <c r="D141" s="14">
        <f t="shared" si="4"/>
        <v>1465.7</v>
      </c>
      <c r="F141" s="16"/>
    </row>
    <row r="142" spans="1:6" s="19" customFormat="1" ht="12">
      <c r="A142" s="15" t="s">
        <v>2</v>
      </c>
      <c r="B142" s="12" t="s">
        <v>20</v>
      </c>
      <c r="C142" s="13">
        <v>1517.48</v>
      </c>
      <c r="D142" s="14">
        <f t="shared" si="4"/>
        <v>1522.48</v>
      </c>
      <c r="F142" s="16"/>
    </row>
    <row r="143" spans="1:6" s="19" customFormat="1" ht="12">
      <c r="A143" s="15" t="s">
        <v>2</v>
      </c>
      <c r="B143" s="12" t="s">
        <v>21</v>
      </c>
      <c r="C143" s="13">
        <v>1576.53</v>
      </c>
      <c r="D143" s="14">
        <f t="shared" si="4"/>
        <v>1581.53</v>
      </c>
      <c r="F143" s="16"/>
    </row>
    <row r="144" spans="1:6" s="19" customFormat="1" ht="12">
      <c r="A144" s="15" t="s">
        <v>2</v>
      </c>
      <c r="B144" s="12" t="s">
        <v>22</v>
      </c>
      <c r="C144" s="13">
        <v>1637.95</v>
      </c>
      <c r="D144" s="14">
        <f t="shared" si="4"/>
        <v>1642.95</v>
      </c>
      <c r="F144" s="16"/>
    </row>
    <row r="145" spans="1:6" s="19" customFormat="1" ht="12">
      <c r="A145" s="15" t="s">
        <v>2</v>
      </c>
      <c r="B145" s="12" t="s">
        <v>23</v>
      </c>
      <c r="C145" s="13">
        <v>1701.82</v>
      </c>
      <c r="D145" s="14">
        <f t="shared" si="4"/>
        <v>1706.82</v>
      </c>
      <c r="F145" s="16"/>
    </row>
    <row r="146" spans="1:6" s="19" customFormat="1" ht="12">
      <c r="A146" s="15" t="s">
        <v>2</v>
      </c>
      <c r="B146" s="12" t="s">
        <v>24</v>
      </c>
      <c r="C146" s="13">
        <v>1768.25</v>
      </c>
      <c r="D146" s="14">
        <f t="shared" si="4"/>
        <v>1773.25</v>
      </c>
      <c r="F146" s="16"/>
    </row>
    <row r="147" spans="1:6" s="19" customFormat="1" ht="12">
      <c r="A147" s="15" t="s">
        <v>2</v>
      </c>
      <c r="B147" s="12" t="s">
        <v>25</v>
      </c>
      <c r="C147" s="13">
        <v>1837.33</v>
      </c>
      <c r="D147" s="14">
        <f t="shared" si="4"/>
        <v>1842.33</v>
      </c>
      <c r="F147" s="16"/>
    </row>
    <row r="148" spans="1:6" s="19" customFormat="1" ht="12">
      <c r="A148" s="15" t="s">
        <v>2</v>
      </c>
      <c r="B148" s="12" t="s">
        <v>26</v>
      </c>
      <c r="C148" s="13">
        <v>1909.18</v>
      </c>
      <c r="D148" s="14">
        <f t="shared" si="4"/>
        <v>1914.18</v>
      </c>
      <c r="F148" s="16"/>
    </row>
    <row r="149" spans="1:6" s="19" customFormat="1" ht="12">
      <c r="A149" s="15" t="s">
        <v>2</v>
      </c>
      <c r="B149" s="12" t="s">
        <v>27</v>
      </c>
      <c r="C149" s="13">
        <v>1983.91</v>
      </c>
      <c r="D149" s="14">
        <f t="shared" si="4"/>
        <v>1988.91</v>
      </c>
      <c r="F149" s="16"/>
    </row>
    <row r="150" spans="1:6" s="19" customFormat="1" ht="12">
      <c r="A150" s="15" t="s">
        <v>28</v>
      </c>
      <c r="B150" s="16"/>
      <c r="C150" s="17" t="s">
        <v>0</v>
      </c>
      <c r="D150" s="18"/>
      <c r="F150" s="16"/>
    </row>
    <row r="151" spans="1:8" s="19" customFormat="1" ht="12">
      <c r="A151" s="11" t="s">
        <v>34</v>
      </c>
      <c r="B151" s="12" t="s">
        <v>1</v>
      </c>
      <c r="C151" s="13">
        <v>846.09</v>
      </c>
      <c r="D151" s="14">
        <f>C151+5</f>
        <v>851.09</v>
      </c>
      <c r="F151" s="37" t="s">
        <v>67</v>
      </c>
      <c r="G151" s="37"/>
      <c r="H151" s="37"/>
    </row>
    <row r="152" spans="1:8" s="19" customFormat="1" ht="12">
      <c r="A152" s="15" t="s">
        <v>2</v>
      </c>
      <c r="B152" s="12" t="s">
        <v>3</v>
      </c>
      <c r="C152" s="13">
        <v>878.29</v>
      </c>
      <c r="D152" s="14">
        <f aca="true" t="shared" si="5" ref="D152:D176">C152+5</f>
        <v>883.29</v>
      </c>
      <c r="F152" s="35" t="s">
        <v>54</v>
      </c>
      <c r="G152" s="36"/>
      <c r="H152" s="11" t="s">
        <v>55</v>
      </c>
    </row>
    <row r="153" spans="1:8" s="19" customFormat="1" ht="12">
      <c r="A153" s="15" t="s">
        <v>2</v>
      </c>
      <c r="B153" s="12" t="s">
        <v>4</v>
      </c>
      <c r="C153" s="13">
        <v>911.77</v>
      </c>
      <c r="D153" s="14">
        <f t="shared" si="5"/>
        <v>916.77</v>
      </c>
      <c r="F153" s="34" t="s">
        <v>53</v>
      </c>
      <c r="G153" s="34"/>
      <c r="H153" s="29">
        <v>5</v>
      </c>
    </row>
    <row r="154" spans="1:6" s="19" customFormat="1" ht="12">
      <c r="A154" s="15" t="s">
        <v>2</v>
      </c>
      <c r="B154" s="12" t="s">
        <v>5</v>
      </c>
      <c r="C154" s="13">
        <v>946.6</v>
      </c>
      <c r="D154" s="14">
        <f t="shared" si="5"/>
        <v>951.6</v>
      </c>
      <c r="F154" s="16"/>
    </row>
    <row r="155" spans="1:6" s="19" customFormat="1" ht="12">
      <c r="A155" s="15" t="s">
        <v>2</v>
      </c>
      <c r="B155" s="12" t="s">
        <v>6</v>
      </c>
      <c r="C155" s="13">
        <v>982.81</v>
      </c>
      <c r="D155" s="14">
        <f t="shared" si="5"/>
        <v>987.81</v>
      </c>
      <c r="F155" s="16"/>
    </row>
    <row r="156" spans="1:6" s="19" customFormat="1" ht="12">
      <c r="A156" s="15" t="s">
        <v>2</v>
      </c>
      <c r="B156" s="12" t="s">
        <v>7</v>
      </c>
      <c r="C156" s="13">
        <v>1020.48</v>
      </c>
      <c r="D156" s="14">
        <f t="shared" si="5"/>
        <v>1025.48</v>
      </c>
      <c r="F156" s="16"/>
    </row>
    <row r="157" spans="1:6" s="19" customFormat="1" ht="12">
      <c r="A157" s="15" t="s">
        <v>2</v>
      </c>
      <c r="B157" s="12" t="s">
        <v>8</v>
      </c>
      <c r="C157" s="13">
        <v>1059.65</v>
      </c>
      <c r="D157" s="14">
        <f t="shared" si="5"/>
        <v>1064.65</v>
      </c>
      <c r="F157" s="16"/>
    </row>
    <row r="158" spans="1:6" s="19" customFormat="1" ht="12">
      <c r="A158" s="15" t="s">
        <v>2</v>
      </c>
      <c r="B158" s="12" t="s">
        <v>9</v>
      </c>
      <c r="C158" s="13">
        <v>1100.39</v>
      </c>
      <c r="D158" s="14">
        <f t="shared" si="5"/>
        <v>1105.39</v>
      </c>
      <c r="F158" s="16"/>
    </row>
    <row r="159" spans="1:6" s="19" customFormat="1" ht="12">
      <c r="A159" s="15" t="s">
        <v>2</v>
      </c>
      <c r="B159" s="12" t="s">
        <v>10</v>
      </c>
      <c r="C159" s="13">
        <v>1142.76</v>
      </c>
      <c r="D159" s="14">
        <f t="shared" si="5"/>
        <v>1147.76</v>
      </c>
      <c r="F159" s="16"/>
    </row>
    <row r="160" spans="1:6" s="19" customFormat="1" ht="12">
      <c r="A160" s="15" t="s">
        <v>2</v>
      </c>
      <c r="B160" s="12" t="s">
        <v>11</v>
      </c>
      <c r="C160" s="13">
        <v>1186.82</v>
      </c>
      <c r="D160" s="14">
        <f t="shared" si="5"/>
        <v>1191.82</v>
      </c>
      <c r="F160" s="16"/>
    </row>
    <row r="161" spans="1:6" s="19" customFormat="1" ht="12">
      <c r="A161" s="15" t="s">
        <v>2</v>
      </c>
      <c r="B161" s="12" t="s">
        <v>12</v>
      </c>
      <c r="C161" s="13">
        <v>1232.65</v>
      </c>
      <c r="D161" s="14">
        <f t="shared" si="5"/>
        <v>1237.65</v>
      </c>
      <c r="F161" s="16"/>
    </row>
    <row r="162" spans="1:6" s="19" customFormat="1" ht="12">
      <c r="A162" s="15" t="s">
        <v>2</v>
      </c>
      <c r="B162" s="12" t="s">
        <v>13</v>
      </c>
      <c r="C162" s="13">
        <v>1280.31</v>
      </c>
      <c r="D162" s="14">
        <f t="shared" si="5"/>
        <v>1285.31</v>
      </c>
      <c r="F162" s="16"/>
    </row>
    <row r="163" spans="1:6" s="19" customFormat="1" ht="12">
      <c r="A163" s="15" t="s">
        <v>2</v>
      </c>
      <c r="B163" s="12" t="s">
        <v>14</v>
      </c>
      <c r="C163" s="13">
        <v>1329.87</v>
      </c>
      <c r="D163" s="14">
        <f t="shared" si="5"/>
        <v>1334.87</v>
      </c>
      <c r="F163" s="16"/>
    </row>
    <row r="164" spans="1:6" s="19" customFormat="1" ht="12">
      <c r="A164" s="15" t="s">
        <v>2</v>
      </c>
      <c r="B164" s="12" t="s">
        <v>15</v>
      </c>
      <c r="C164" s="13">
        <v>1381.42</v>
      </c>
      <c r="D164" s="14">
        <f t="shared" si="5"/>
        <v>1386.42</v>
      </c>
      <c r="F164" s="16"/>
    </row>
    <row r="165" spans="1:6" s="19" customFormat="1" ht="12">
      <c r="A165" s="15" t="s">
        <v>2</v>
      </c>
      <c r="B165" s="12" t="s">
        <v>16</v>
      </c>
      <c r="C165" s="13">
        <v>1435.03</v>
      </c>
      <c r="D165" s="14">
        <f t="shared" si="5"/>
        <v>1440.03</v>
      </c>
      <c r="F165" s="16"/>
    </row>
    <row r="166" spans="1:6" s="19" customFormat="1" ht="12">
      <c r="A166" s="15" t="s">
        <v>2</v>
      </c>
      <c r="B166" s="12" t="s">
        <v>17</v>
      </c>
      <c r="C166" s="13">
        <v>1490.79</v>
      </c>
      <c r="D166" s="14">
        <f t="shared" si="5"/>
        <v>1495.79</v>
      </c>
      <c r="F166" s="16"/>
    </row>
    <row r="167" spans="1:6" s="19" customFormat="1" ht="12">
      <c r="A167" s="15" t="s">
        <v>2</v>
      </c>
      <c r="B167" s="12" t="s">
        <v>18</v>
      </c>
      <c r="C167" s="13">
        <v>1548.78</v>
      </c>
      <c r="D167" s="14">
        <f t="shared" si="5"/>
        <v>1553.78</v>
      </c>
      <c r="F167" s="16"/>
    </row>
    <row r="168" spans="1:6" s="19" customFormat="1" ht="12">
      <c r="A168" s="15" t="s">
        <v>2</v>
      </c>
      <c r="B168" s="12" t="s">
        <v>19</v>
      </c>
      <c r="C168" s="13">
        <v>1609.08</v>
      </c>
      <c r="D168" s="14">
        <f t="shared" si="5"/>
        <v>1614.08</v>
      </c>
      <c r="F168" s="16"/>
    </row>
    <row r="169" spans="1:6" s="19" customFormat="1" ht="12">
      <c r="A169" s="15" t="s">
        <v>2</v>
      </c>
      <c r="B169" s="12" t="s">
        <v>20</v>
      </c>
      <c r="C169" s="13">
        <v>1671.8</v>
      </c>
      <c r="D169" s="14">
        <f t="shared" si="5"/>
        <v>1676.8</v>
      </c>
      <c r="F169" s="16"/>
    </row>
    <row r="170" spans="1:6" s="19" customFormat="1" ht="12">
      <c r="A170" s="15" t="s">
        <v>2</v>
      </c>
      <c r="B170" s="12" t="s">
        <v>21</v>
      </c>
      <c r="C170" s="13">
        <v>1737.03</v>
      </c>
      <c r="D170" s="14">
        <f t="shared" si="5"/>
        <v>1742.03</v>
      </c>
      <c r="F170" s="16"/>
    </row>
    <row r="171" spans="1:6" s="19" customFormat="1" ht="12">
      <c r="A171" s="15" t="s">
        <v>2</v>
      </c>
      <c r="B171" s="12" t="s">
        <v>22</v>
      </c>
      <c r="C171" s="13">
        <v>1804.86</v>
      </c>
      <c r="D171" s="14">
        <f t="shared" si="5"/>
        <v>1809.86</v>
      </c>
      <c r="F171" s="16"/>
    </row>
    <row r="172" spans="1:6" s="19" customFormat="1" ht="12">
      <c r="A172" s="15" t="s">
        <v>2</v>
      </c>
      <c r="B172" s="12" t="s">
        <v>23</v>
      </c>
      <c r="C172" s="13">
        <v>1875.41</v>
      </c>
      <c r="D172" s="14">
        <f t="shared" si="5"/>
        <v>1880.41</v>
      </c>
      <c r="F172" s="16"/>
    </row>
    <row r="173" spans="1:6" s="19" customFormat="1" ht="12">
      <c r="A173" s="15" t="s">
        <v>2</v>
      </c>
      <c r="B173" s="12" t="s">
        <v>24</v>
      </c>
      <c r="C173" s="13">
        <v>1948.78</v>
      </c>
      <c r="D173" s="14">
        <f t="shared" si="5"/>
        <v>1953.78</v>
      </c>
      <c r="F173" s="16"/>
    </row>
    <row r="174" spans="1:6" s="19" customFormat="1" ht="12">
      <c r="A174" s="15" t="s">
        <v>2</v>
      </c>
      <c r="B174" s="12" t="s">
        <v>25</v>
      </c>
      <c r="C174" s="13">
        <v>2025.08</v>
      </c>
      <c r="D174" s="14">
        <f t="shared" si="5"/>
        <v>2030.08</v>
      </c>
      <c r="F174" s="16"/>
    </row>
    <row r="175" spans="1:6" s="19" customFormat="1" ht="12">
      <c r="A175" s="15" t="s">
        <v>2</v>
      </c>
      <c r="B175" s="12" t="s">
        <v>26</v>
      </c>
      <c r="C175" s="13">
        <v>2104.44</v>
      </c>
      <c r="D175" s="14">
        <f t="shared" si="5"/>
        <v>2109.44</v>
      </c>
      <c r="F175" s="16"/>
    </row>
    <row r="176" spans="1:6" s="19" customFormat="1" ht="12">
      <c r="A176" s="15" t="s">
        <v>2</v>
      </c>
      <c r="B176" s="12" t="s">
        <v>27</v>
      </c>
      <c r="C176" s="13">
        <v>2186.97</v>
      </c>
      <c r="D176" s="14">
        <f t="shared" si="5"/>
        <v>2191.97</v>
      </c>
      <c r="F176" s="16"/>
    </row>
    <row r="177" spans="1:6" s="19" customFormat="1" ht="12">
      <c r="A177" s="15" t="s">
        <v>28</v>
      </c>
      <c r="B177" s="16"/>
      <c r="C177" s="17" t="s">
        <v>0</v>
      </c>
      <c r="D177" s="18"/>
      <c r="F177" s="16"/>
    </row>
    <row r="178" spans="1:6" s="19" customFormat="1" ht="12">
      <c r="A178" s="15"/>
      <c r="B178" s="16"/>
      <c r="C178" s="17"/>
      <c r="D178" s="18"/>
      <c r="F178" s="16"/>
    </row>
    <row r="179" spans="1:6" s="19" customFormat="1" ht="12">
      <c r="A179" s="15"/>
      <c r="B179" s="16"/>
      <c r="C179" s="17"/>
      <c r="D179" s="18"/>
      <c r="F179" s="16"/>
    </row>
    <row r="180" spans="1:6" s="19" customFormat="1" ht="12">
      <c r="A180" s="15"/>
      <c r="B180" s="16"/>
      <c r="C180" s="17"/>
      <c r="D180" s="18"/>
      <c r="F180" s="16"/>
    </row>
    <row r="181" spans="1:6" s="19" customFormat="1" ht="12">
      <c r="A181" s="15"/>
      <c r="B181" s="16"/>
      <c r="C181" s="17"/>
      <c r="D181" s="18"/>
      <c r="F181" s="16"/>
    </row>
    <row r="182" spans="1:8" s="19" customFormat="1" ht="12">
      <c r="A182" s="37" t="s">
        <v>47</v>
      </c>
      <c r="B182" s="37"/>
      <c r="C182" s="37"/>
      <c r="D182" s="37"/>
      <c r="F182" s="37" t="s">
        <v>68</v>
      </c>
      <c r="G182" s="37"/>
      <c r="H182" s="37"/>
    </row>
    <row r="183" spans="1:8" s="19" customFormat="1" ht="12">
      <c r="A183" s="26" t="s">
        <v>37</v>
      </c>
      <c r="B183" s="26" t="s">
        <v>48</v>
      </c>
      <c r="C183" s="26" t="s">
        <v>49</v>
      </c>
      <c r="D183" s="26" t="s">
        <v>29</v>
      </c>
      <c r="F183" s="35" t="s">
        <v>54</v>
      </c>
      <c r="G183" s="36"/>
      <c r="H183" s="11" t="s">
        <v>55</v>
      </c>
    </row>
    <row r="184" spans="1:8" s="19" customFormat="1" ht="12">
      <c r="A184" s="11" t="s">
        <v>35</v>
      </c>
      <c r="B184" s="12" t="s">
        <v>1</v>
      </c>
      <c r="C184" s="13">
        <v>1320.25</v>
      </c>
      <c r="D184" s="14">
        <f>C184+5</f>
        <v>1325.25</v>
      </c>
      <c r="F184" s="34" t="s">
        <v>53</v>
      </c>
      <c r="G184" s="34"/>
      <c r="H184" s="29">
        <v>5</v>
      </c>
    </row>
    <row r="185" spans="1:6" s="19" customFormat="1" ht="12">
      <c r="A185" s="15" t="s">
        <v>2</v>
      </c>
      <c r="B185" s="12" t="s">
        <v>3</v>
      </c>
      <c r="C185" s="13">
        <v>1371.41</v>
      </c>
      <c r="D185" s="14">
        <f aca="true" t="shared" si="6" ref="D185:D209">C185+5</f>
        <v>1376.41</v>
      </c>
      <c r="F185" s="16"/>
    </row>
    <row r="186" spans="1:6" s="19" customFormat="1" ht="12">
      <c r="A186" s="15" t="s">
        <v>2</v>
      </c>
      <c r="B186" s="12" t="s">
        <v>4</v>
      </c>
      <c r="C186" s="13">
        <v>1424.62</v>
      </c>
      <c r="D186" s="14">
        <f t="shared" si="6"/>
        <v>1429.62</v>
      </c>
      <c r="F186" s="16"/>
    </row>
    <row r="187" spans="1:6" s="19" customFormat="1" ht="12">
      <c r="A187" s="15" t="s">
        <v>2</v>
      </c>
      <c r="B187" s="12" t="s">
        <v>5</v>
      </c>
      <c r="C187" s="13">
        <v>1479.96</v>
      </c>
      <c r="D187" s="14">
        <f t="shared" si="6"/>
        <v>1484.96</v>
      </c>
      <c r="F187" s="16"/>
    </row>
    <row r="188" spans="1:6" s="19" customFormat="1" ht="12">
      <c r="A188" s="15" t="s">
        <v>2</v>
      </c>
      <c r="B188" s="12" t="s">
        <v>6</v>
      </c>
      <c r="C188" s="13">
        <v>1537.52</v>
      </c>
      <c r="D188" s="14">
        <f t="shared" si="6"/>
        <v>1542.52</v>
      </c>
      <c r="F188" s="16"/>
    </row>
    <row r="189" spans="1:6" s="19" customFormat="1" ht="12">
      <c r="A189" s="15" t="s">
        <v>2</v>
      </c>
      <c r="B189" s="12" t="s">
        <v>7</v>
      </c>
      <c r="C189" s="13">
        <v>1597.37</v>
      </c>
      <c r="D189" s="14">
        <f t="shared" si="6"/>
        <v>1602.37</v>
      </c>
      <c r="F189" s="16"/>
    </row>
    <row r="190" spans="1:6" s="19" customFormat="1" ht="12">
      <c r="A190" s="15" t="s">
        <v>2</v>
      </c>
      <c r="B190" s="12" t="s">
        <v>8</v>
      </c>
      <c r="C190" s="13">
        <v>1659.62</v>
      </c>
      <c r="D190" s="14">
        <f t="shared" si="6"/>
        <v>1664.62</v>
      </c>
      <c r="F190" s="16"/>
    </row>
    <row r="191" spans="1:6" s="19" customFormat="1" ht="12">
      <c r="A191" s="15" t="s">
        <v>2</v>
      </c>
      <c r="B191" s="12" t="s">
        <v>9</v>
      </c>
      <c r="C191" s="13">
        <v>1724.36</v>
      </c>
      <c r="D191" s="14">
        <f t="shared" si="6"/>
        <v>1729.36</v>
      </c>
      <c r="F191" s="16"/>
    </row>
    <row r="192" spans="1:6" s="19" customFormat="1" ht="12">
      <c r="A192" s="15" t="s">
        <v>2</v>
      </c>
      <c r="B192" s="12" t="s">
        <v>10</v>
      </c>
      <c r="C192" s="13">
        <v>1791.69</v>
      </c>
      <c r="D192" s="14">
        <f t="shared" si="6"/>
        <v>1796.69</v>
      </c>
      <c r="F192" s="16"/>
    </row>
    <row r="193" spans="1:6" s="19" customFormat="1" ht="12">
      <c r="A193" s="15" t="s">
        <v>2</v>
      </c>
      <c r="B193" s="12" t="s">
        <v>11</v>
      </c>
      <c r="C193" s="13">
        <v>1861.71</v>
      </c>
      <c r="D193" s="14">
        <f t="shared" si="6"/>
        <v>1866.71</v>
      </c>
      <c r="F193" s="16"/>
    </row>
    <row r="194" spans="1:6" s="19" customFormat="1" ht="12">
      <c r="A194" s="15" t="s">
        <v>2</v>
      </c>
      <c r="B194" s="12" t="s">
        <v>12</v>
      </c>
      <c r="C194" s="13">
        <v>1934.53</v>
      </c>
      <c r="D194" s="14">
        <f t="shared" si="6"/>
        <v>1939.53</v>
      </c>
      <c r="F194" s="16"/>
    </row>
    <row r="195" spans="1:6" s="19" customFormat="1" ht="12">
      <c r="A195" s="15" t="s">
        <v>2</v>
      </c>
      <c r="B195" s="12" t="s">
        <v>13</v>
      </c>
      <c r="C195" s="13">
        <v>2010.27</v>
      </c>
      <c r="D195" s="14">
        <f t="shared" si="6"/>
        <v>2015.27</v>
      </c>
      <c r="F195" s="16"/>
    </row>
    <row r="196" spans="1:6" s="19" customFormat="1" ht="12">
      <c r="A196" s="15" t="s">
        <v>2</v>
      </c>
      <c r="B196" s="12" t="s">
        <v>14</v>
      </c>
      <c r="C196" s="13">
        <v>2089.03</v>
      </c>
      <c r="D196" s="14">
        <f t="shared" si="6"/>
        <v>2094.03</v>
      </c>
      <c r="F196" s="16"/>
    </row>
    <row r="197" spans="1:6" s="19" customFormat="1" ht="12">
      <c r="A197" s="15" t="s">
        <v>2</v>
      </c>
      <c r="B197" s="12" t="s">
        <v>15</v>
      </c>
      <c r="C197" s="13">
        <v>2170.95</v>
      </c>
      <c r="D197" s="14">
        <f t="shared" si="6"/>
        <v>2175.95</v>
      </c>
      <c r="F197" s="16"/>
    </row>
    <row r="198" spans="1:6" s="19" customFormat="1" ht="12">
      <c r="A198" s="15" t="s">
        <v>2</v>
      </c>
      <c r="B198" s="12" t="s">
        <v>16</v>
      </c>
      <c r="C198" s="13">
        <v>2256.14</v>
      </c>
      <c r="D198" s="14">
        <f t="shared" si="6"/>
        <v>2261.14</v>
      </c>
      <c r="F198" s="16"/>
    </row>
    <row r="199" spans="1:6" s="19" customFormat="1" ht="12">
      <c r="A199" s="15" t="s">
        <v>2</v>
      </c>
      <c r="B199" s="12" t="s">
        <v>17</v>
      </c>
      <c r="C199" s="13">
        <v>2344.74</v>
      </c>
      <c r="D199" s="14">
        <f t="shared" si="6"/>
        <v>2349.74</v>
      </c>
      <c r="F199" s="16"/>
    </row>
    <row r="200" spans="1:6" s="19" customFormat="1" ht="12">
      <c r="A200" s="15" t="s">
        <v>2</v>
      </c>
      <c r="B200" s="12" t="s">
        <v>18</v>
      </c>
      <c r="C200" s="13">
        <v>2436.88</v>
      </c>
      <c r="D200" s="14">
        <f t="shared" si="6"/>
        <v>2441.88</v>
      </c>
      <c r="F200" s="16"/>
    </row>
    <row r="201" spans="1:6" s="19" customFormat="1" ht="12">
      <c r="A201" s="15" t="s">
        <v>2</v>
      </c>
      <c r="B201" s="12" t="s">
        <v>19</v>
      </c>
      <c r="C201" s="13">
        <v>2532.71</v>
      </c>
      <c r="D201" s="14">
        <f t="shared" si="6"/>
        <v>2537.71</v>
      </c>
      <c r="F201" s="16"/>
    </row>
    <row r="202" spans="1:6" s="19" customFormat="1" ht="12">
      <c r="A202" s="15" t="s">
        <v>2</v>
      </c>
      <c r="B202" s="12" t="s">
        <v>20</v>
      </c>
      <c r="C202" s="13">
        <v>2632.38</v>
      </c>
      <c r="D202" s="14">
        <f t="shared" si="6"/>
        <v>2637.38</v>
      </c>
      <c r="F202" s="16"/>
    </row>
    <row r="203" spans="1:6" s="19" customFormat="1" ht="12">
      <c r="A203" s="15" t="s">
        <v>2</v>
      </c>
      <c r="B203" s="12" t="s">
        <v>21</v>
      </c>
      <c r="C203" s="13">
        <v>2736.03</v>
      </c>
      <c r="D203" s="14">
        <f t="shared" si="6"/>
        <v>2741.03</v>
      </c>
      <c r="F203" s="16"/>
    </row>
    <row r="204" spans="1:6" s="19" customFormat="1" ht="12">
      <c r="A204" s="15" t="s">
        <v>2</v>
      </c>
      <c r="B204" s="12" t="s">
        <v>22</v>
      </c>
      <c r="C204" s="13">
        <v>2843.83</v>
      </c>
      <c r="D204" s="14">
        <f t="shared" si="6"/>
        <v>2848.83</v>
      </c>
      <c r="F204" s="16"/>
    </row>
    <row r="205" spans="1:6" s="19" customFormat="1" ht="12">
      <c r="A205" s="15" t="s">
        <v>2</v>
      </c>
      <c r="B205" s="12" t="s">
        <v>23</v>
      </c>
      <c r="C205" s="13">
        <v>2955.93</v>
      </c>
      <c r="D205" s="14">
        <f t="shared" si="6"/>
        <v>2960.93</v>
      </c>
      <c r="F205" s="16"/>
    </row>
    <row r="206" spans="1:6" s="19" customFormat="1" ht="12">
      <c r="A206" s="15" t="s">
        <v>2</v>
      </c>
      <c r="B206" s="12" t="s">
        <v>24</v>
      </c>
      <c r="C206" s="13">
        <v>3072.53</v>
      </c>
      <c r="D206" s="14">
        <f t="shared" si="6"/>
        <v>3077.53</v>
      </c>
      <c r="F206" s="16"/>
    </row>
    <row r="207" spans="1:6" s="19" customFormat="1" ht="12">
      <c r="A207" s="15" t="s">
        <v>2</v>
      </c>
      <c r="B207" s="12" t="s">
        <v>25</v>
      </c>
      <c r="C207" s="13">
        <v>3193.78</v>
      </c>
      <c r="D207" s="14">
        <f t="shared" si="6"/>
        <v>3198.78</v>
      </c>
      <c r="F207" s="16"/>
    </row>
    <row r="208" spans="1:6" s="19" customFormat="1" ht="12">
      <c r="A208" s="15" t="s">
        <v>2</v>
      </c>
      <c r="B208" s="12" t="s">
        <v>26</v>
      </c>
      <c r="C208" s="13">
        <v>3319.88</v>
      </c>
      <c r="D208" s="14">
        <f t="shared" si="6"/>
        <v>3324.88</v>
      </c>
      <c r="F208" s="16"/>
    </row>
    <row r="209" spans="1:6" s="19" customFormat="1" ht="12">
      <c r="A209" s="15" t="s">
        <v>2</v>
      </c>
      <c r="B209" s="12" t="s">
        <v>27</v>
      </c>
      <c r="C209" s="13">
        <v>3451.03</v>
      </c>
      <c r="D209" s="14">
        <f t="shared" si="6"/>
        <v>3456.03</v>
      </c>
      <c r="F209" s="16"/>
    </row>
    <row r="210" spans="1:6" s="19" customFormat="1" ht="12">
      <c r="A210" s="15"/>
      <c r="B210" s="16"/>
      <c r="C210" s="17"/>
      <c r="D210" s="18"/>
      <c r="F210" s="16"/>
    </row>
    <row r="211" spans="1:6" s="19" customFormat="1" ht="12">
      <c r="A211" s="11" t="s">
        <v>69</v>
      </c>
      <c r="B211" s="11" t="s">
        <v>70</v>
      </c>
      <c r="C211" s="17"/>
      <c r="D211" s="18"/>
      <c r="F211" s="16"/>
    </row>
    <row r="212" spans="1:6" s="19" customFormat="1" ht="12">
      <c r="A212" s="11">
        <v>26</v>
      </c>
      <c r="B212" s="11">
        <v>30</v>
      </c>
      <c r="C212" s="17"/>
      <c r="D212" s="18"/>
      <c r="F212" s="27"/>
    </row>
    <row r="213" spans="1:6" s="19" customFormat="1" ht="12">
      <c r="A213" s="11">
        <v>1</v>
      </c>
      <c r="B213" s="11">
        <v>25</v>
      </c>
      <c r="C213" s="17"/>
      <c r="D213" s="18"/>
      <c r="F213" s="16"/>
    </row>
    <row r="214" spans="1:6" s="19" customFormat="1" ht="12">
      <c r="A214" s="11">
        <v>3</v>
      </c>
      <c r="B214" s="11">
        <v>20</v>
      </c>
      <c r="C214" s="17"/>
      <c r="D214" s="18"/>
      <c r="F214" s="16"/>
    </row>
    <row r="215" spans="1:6" s="19" customFormat="1" ht="12">
      <c r="A215" s="11">
        <v>5</v>
      </c>
      <c r="B215" s="11">
        <v>15</v>
      </c>
      <c r="C215" s="17"/>
      <c r="D215" s="18"/>
      <c r="F215" s="16"/>
    </row>
    <row r="216" spans="1:8" ht="12.75">
      <c r="A216" s="33">
        <v>1</v>
      </c>
      <c r="B216" s="33">
        <v>10</v>
      </c>
      <c r="F216" s="16"/>
      <c r="G216" s="19"/>
      <c r="H216" s="19"/>
    </row>
    <row r="217" spans="1:8" ht="12.75">
      <c r="A217" s="33">
        <v>78</v>
      </c>
      <c r="B217" s="33">
        <v>5</v>
      </c>
      <c r="F217" s="16"/>
      <c r="G217" s="19"/>
      <c r="H217" s="19"/>
    </row>
    <row r="218" spans="6:8" ht="12.75">
      <c r="F218" s="16"/>
      <c r="G218" s="19"/>
      <c r="H218" s="19"/>
    </row>
  </sheetData>
  <mergeCells count="38">
    <mergeCell ref="A182:D182"/>
    <mergeCell ref="A1:C1"/>
    <mergeCell ref="F4:H4"/>
    <mergeCell ref="F11:H11"/>
    <mergeCell ref="A4:D4"/>
    <mergeCell ref="A64:D64"/>
    <mergeCell ref="F17:H17"/>
    <mergeCell ref="F20:G20"/>
    <mergeCell ref="F21:G21"/>
    <mergeCell ref="F22:G22"/>
    <mergeCell ref="A122:D122"/>
    <mergeCell ref="F66:G66"/>
    <mergeCell ref="F37:G37"/>
    <mergeCell ref="F38:G38"/>
    <mergeCell ref="F39:G39"/>
    <mergeCell ref="F40:G40"/>
    <mergeCell ref="F65:G65"/>
    <mergeCell ref="F93:H93"/>
    <mergeCell ref="F94:G94"/>
    <mergeCell ref="F95:G95"/>
    <mergeCell ref="F35:G35"/>
    <mergeCell ref="F18:G18"/>
    <mergeCell ref="F41:G41"/>
    <mergeCell ref="F64:H64"/>
    <mergeCell ref="F23:G23"/>
    <mergeCell ref="F24:G24"/>
    <mergeCell ref="F34:H34"/>
    <mergeCell ref="F36:G36"/>
    <mergeCell ref="F19:G19"/>
    <mergeCell ref="F122:H122"/>
    <mergeCell ref="F123:G123"/>
    <mergeCell ref="F124:G124"/>
    <mergeCell ref="F151:H151"/>
    <mergeCell ref="F184:G184"/>
    <mergeCell ref="F152:G152"/>
    <mergeCell ref="F153:G153"/>
    <mergeCell ref="F182:H182"/>
    <mergeCell ref="F183:G183"/>
  </mergeCells>
  <printOptions/>
  <pageMargins left="0.84" right="0.75" top="1" bottom="1" header="0.492125985" footer="0.492125985"/>
  <pageSetup horizontalDpi="600" verticalDpi="600" orientation="portrait" paperSize="9" r:id="rId6"/>
  <headerFooter alignWithMargins="0">
    <oddHeader>&amp;C&amp;"Arial,Negrito"&amp;14ANEXO I&amp;R&amp;P/&amp;N</oddHeader>
  </headerFooter>
  <drawing r:id="rId5"/>
  <legacyDrawing r:id="rId4"/>
  <oleObjects>
    <oleObject progId="PBrush" shapeId="1077593" r:id="rId1"/>
    <oleObject progId="PBrush" shapeId="1077594" r:id="rId2"/>
    <oleObject progId="PBrush" shapeId="107759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Departam. Mun. Agua Esgoto e Saneamento</dc:creator>
  <cp:keywords/>
  <dc:description/>
  <cp:lastModifiedBy>secretaria03</cp:lastModifiedBy>
  <cp:lastPrinted>2007-07-05T19:06:54Z</cp:lastPrinted>
  <dcterms:created xsi:type="dcterms:W3CDTF">2007-04-13T15:53:34Z</dcterms:created>
  <dcterms:modified xsi:type="dcterms:W3CDTF">2007-12-10T16:04:21Z</dcterms:modified>
  <cp:category/>
  <cp:version/>
  <cp:contentType/>
  <cp:contentStatus/>
</cp:coreProperties>
</file>